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3A234E4-374C-499B-A540-E5AC07F1AC5A}" xr6:coauthVersionLast="47" xr6:coauthVersionMax="47" xr10:uidLastSave="{00000000-0000-0000-0000-000000000000}"/>
  <bookViews>
    <workbookView xWindow="768" yWindow="600" windowWidth="26256" windowHeight="16680" tabRatio="976" xr2:uid="{00000000-000D-0000-FFFF-FFFF00000000}"/>
  </bookViews>
  <sheets>
    <sheet name="Базовый ИЛ" sheetId="6" r:id="rId1"/>
    <sheet name="Вариативная часть" sheetId="1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зона'!$A$1:$H$757</definedName>
    <definedName name="_xlnm._FilterDatabase" localSheetId="5" hidden="1">'Охрана труда'!$A$1:$H$64</definedName>
    <definedName name="_xlnm._FilterDatabase" localSheetId="4" hidden="1">'Рабочее место преподавателя'!$A$1:$H$95</definedName>
    <definedName name="_xlnm._FilterDatabase" localSheetId="3" hidden="1">'Рабочее место учащегося'!$A$1:$H$81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6" l="1"/>
  <c r="G25" i="6"/>
  <c r="C3" i="6"/>
  <c r="G38" i="6" s="1"/>
  <c r="G756" i="10"/>
  <c r="G481" i="10"/>
  <c r="G754" i="10"/>
  <c r="G755" i="10"/>
  <c r="G753" i="10"/>
  <c r="G752" i="10"/>
  <c r="G751" i="10"/>
  <c r="G750" i="10"/>
  <c r="G749" i="10"/>
  <c r="G748" i="10"/>
  <c r="G747" i="10"/>
  <c r="G746" i="10"/>
  <c r="G745" i="10"/>
  <c r="G744" i="10"/>
  <c r="G743" i="10"/>
  <c r="G742" i="10"/>
  <c r="G741" i="10"/>
  <c r="G740" i="10"/>
  <c r="G739" i="10"/>
  <c r="G738" i="10"/>
  <c r="G737" i="10"/>
  <c r="G736" i="10"/>
  <c r="G735" i="10"/>
  <c r="G734" i="10"/>
  <c r="G733" i="10"/>
  <c r="G732" i="10"/>
  <c r="G731" i="10"/>
  <c r="G730" i="10"/>
  <c r="G729" i="10"/>
  <c r="G728" i="10"/>
  <c r="G727" i="10"/>
  <c r="G726" i="10"/>
  <c r="G725" i="10"/>
  <c r="G724" i="10"/>
  <c r="G723" i="10"/>
  <c r="G722" i="10"/>
  <c r="G721" i="10"/>
  <c r="G720" i="10"/>
  <c r="G719" i="10"/>
  <c r="G45" i="10"/>
  <c r="G709" i="10"/>
  <c r="G486" i="10"/>
  <c r="G715" i="10"/>
  <c r="G265" i="10"/>
  <c r="G713" i="10"/>
  <c r="G712" i="10"/>
  <c r="G711" i="10"/>
  <c r="G264" i="10"/>
  <c r="G714" i="10"/>
  <c r="G708" i="10"/>
  <c r="G707" i="10"/>
  <c r="G706" i="10"/>
  <c r="G705" i="10"/>
  <c r="G370" i="10"/>
  <c r="G235" i="10"/>
  <c r="G234" i="10"/>
  <c r="G701" i="10"/>
  <c r="G700" i="10"/>
  <c r="G699" i="10"/>
  <c r="G698" i="10"/>
  <c r="G697" i="10"/>
  <c r="G696" i="10"/>
  <c r="G695" i="10"/>
  <c r="G694" i="10"/>
  <c r="G693" i="10"/>
  <c r="G704" i="10"/>
  <c r="G703" i="10"/>
  <c r="G702" i="10"/>
  <c r="G692" i="10"/>
  <c r="G691" i="10"/>
  <c r="G690" i="10"/>
  <c r="G689" i="10"/>
  <c r="G688" i="10"/>
  <c r="G68" i="10"/>
  <c r="G683" i="10"/>
  <c r="G687" i="10"/>
  <c r="G686" i="10"/>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85" i="10"/>
  <c r="G684" i="10"/>
  <c r="G654" i="10"/>
  <c r="G653" i="10"/>
  <c r="G652" i="10"/>
  <c r="G651" i="10"/>
  <c r="G650" i="10"/>
  <c r="G655" i="10"/>
  <c r="G641" i="10"/>
  <c r="G647" i="10"/>
  <c r="G646" i="10"/>
  <c r="G645" i="10"/>
  <c r="G648" i="10"/>
  <c r="G643" i="10"/>
  <c r="G644" i="10"/>
  <c r="G642" i="10"/>
  <c r="G637" i="10"/>
  <c r="G636" i="10"/>
  <c r="G635" i="10"/>
  <c r="G634" i="10"/>
  <c r="G633" i="10"/>
  <c r="G632" i="10"/>
  <c r="G631" i="10"/>
  <c r="G630" i="10"/>
  <c r="G629" i="10"/>
  <c r="G627" i="10"/>
  <c r="G626" i="10"/>
  <c r="G283" i="10"/>
  <c r="G282" i="10"/>
  <c r="G12" i="10"/>
  <c r="G11"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589" i="10"/>
  <c r="G599" i="10"/>
  <c r="G598" i="10"/>
  <c r="G597" i="10"/>
  <c r="G596" i="10"/>
  <c r="G595" i="10"/>
  <c r="G594" i="10"/>
  <c r="G593" i="10"/>
  <c r="G592" i="10"/>
  <c r="G591" i="10"/>
  <c r="G590" i="10"/>
  <c r="G584" i="10"/>
  <c r="G583" i="10"/>
  <c r="G582" i="10"/>
  <c r="G581" i="10"/>
  <c r="G577" i="10"/>
  <c r="G573" i="10"/>
  <c r="G562" i="10"/>
  <c r="G561" i="10"/>
  <c r="G560" i="10"/>
  <c r="G580" i="10"/>
  <c r="G579" i="10"/>
  <c r="G578" i="10"/>
  <c r="G556" i="10"/>
  <c r="G576" i="10"/>
  <c r="G575" i="10"/>
  <c r="G574" i="10"/>
  <c r="G555" i="10"/>
  <c r="G572" i="10"/>
  <c r="G571" i="10"/>
  <c r="G570" i="10"/>
  <c r="G569" i="10"/>
  <c r="G568" i="10"/>
  <c r="G567" i="10"/>
  <c r="G566" i="10"/>
  <c r="G565" i="10"/>
  <c r="G564" i="10"/>
  <c r="G563" i="10"/>
  <c r="G364" i="10"/>
  <c r="G532" i="10"/>
  <c r="G554" i="10"/>
  <c r="G553" i="10"/>
  <c r="G600" i="10"/>
  <c r="G552" i="10"/>
  <c r="G549" i="10"/>
  <c r="G548" i="10"/>
  <c r="G547" i="10"/>
  <c r="G542" i="10"/>
  <c r="G541" i="10"/>
  <c r="G551" i="10"/>
  <c r="G550" i="10"/>
  <c r="G536" i="10"/>
  <c r="G535" i="10"/>
  <c r="G533" i="10"/>
  <c r="G66" i="10"/>
  <c r="G757" i="10"/>
  <c r="G544" i="10"/>
  <c r="G210" i="10"/>
  <c r="G528" i="10"/>
  <c r="G492" i="10"/>
  <c r="G540" i="10"/>
  <c r="G526" i="10"/>
  <c r="G315" i="10"/>
  <c r="G525" i="10"/>
  <c r="G262" i="10"/>
  <c r="G523" i="10"/>
  <c r="G534" i="10"/>
  <c r="G424" i="10"/>
  <c r="G423" i="10"/>
  <c r="G531" i="10"/>
  <c r="G530" i="10"/>
  <c r="G529" i="10"/>
  <c r="G114" i="10"/>
  <c r="G363" i="10"/>
  <c r="G124" i="10"/>
  <c r="G520" i="10"/>
  <c r="G517" i="10"/>
  <c r="G516" i="10"/>
  <c r="G522" i="10"/>
  <c r="G389" i="10"/>
  <c r="G515" i="10"/>
  <c r="G519" i="10"/>
  <c r="G518" i="10"/>
  <c r="G170" i="10"/>
  <c r="G72" i="10"/>
  <c r="G514" i="10"/>
  <c r="G64" i="10"/>
  <c r="G513" i="10"/>
  <c r="G512" i="10"/>
  <c r="G511" i="10"/>
  <c r="G510" i="10"/>
  <c r="G311" i="10"/>
  <c r="G508" i="10"/>
  <c r="G302" i="10"/>
  <c r="G559" i="10"/>
  <c r="G505" i="10"/>
  <c r="G504" i="10"/>
  <c r="G503" i="10"/>
  <c r="G502" i="10"/>
  <c r="G501" i="10"/>
  <c r="G500" i="10"/>
  <c r="G499" i="10"/>
  <c r="G498" i="10"/>
  <c r="G628" i="10"/>
  <c r="G119" i="10"/>
  <c r="G539" i="10"/>
  <c r="G538" i="10"/>
  <c r="G509" i="10"/>
  <c r="G497" i="10"/>
  <c r="G496" i="10"/>
  <c r="G495" i="10"/>
  <c r="G494" i="10"/>
  <c r="G493" i="10"/>
  <c r="G491" i="10"/>
  <c r="G490" i="10"/>
  <c r="G489" i="10"/>
  <c r="G488" i="10"/>
  <c r="G487" i="10"/>
  <c r="G485" i="10"/>
  <c r="G716" i="10"/>
  <c r="G484" i="10"/>
  <c r="G640" i="10"/>
  <c r="G414" i="10"/>
  <c r="G586" i="10"/>
  <c r="G585" i="10"/>
  <c r="G483" i="10"/>
  <c r="G639" i="10"/>
  <c r="G638" i="10"/>
  <c r="G472" i="10"/>
  <c r="G480" i="10"/>
  <c r="G475" i="10"/>
  <c r="G474" i="10"/>
  <c r="G473" i="10"/>
  <c r="G467" i="10"/>
  <c r="G471" i="10"/>
  <c r="G426" i="10"/>
  <c r="G464" i="10"/>
  <c r="G230" i="10"/>
  <c r="G469" i="10"/>
  <c r="G468" i="10"/>
  <c r="G466" i="10"/>
  <c r="G465" i="10"/>
  <c r="G463" i="10"/>
  <c r="G228" i="10"/>
  <c r="G456" i="10"/>
  <c r="G227" i="10"/>
  <c r="G454" i="10"/>
  <c r="G453" i="10"/>
  <c r="G452" i="10"/>
  <c r="G451" i="10"/>
  <c r="G450" i="10"/>
  <c r="G449" i="10"/>
  <c r="G448" i="10"/>
  <c r="G447" i="10"/>
  <c r="G446" i="10"/>
  <c r="G445" i="10"/>
  <c r="G462" i="10"/>
  <c r="G461" i="10"/>
  <c r="G460" i="10"/>
  <c r="G459" i="10"/>
  <c r="G440" i="10"/>
  <c r="G443" i="10"/>
  <c r="G458" i="10"/>
  <c r="G444" i="10"/>
  <c r="G437" i="10"/>
  <c r="G438" i="10"/>
  <c r="G436" i="10"/>
  <c r="G435" i="10"/>
  <c r="G439" i="10"/>
  <c r="G442" i="10"/>
  <c r="G441" i="10"/>
  <c r="G434" i="10"/>
  <c r="G433" i="10"/>
  <c r="G432" i="10"/>
  <c r="G431" i="10"/>
  <c r="G430" i="10"/>
  <c r="G429" i="10"/>
  <c r="G428" i="10"/>
  <c r="G422" i="10"/>
  <c r="G420" i="10"/>
  <c r="G417" i="10"/>
  <c r="G419" i="10"/>
  <c r="G418" i="10"/>
  <c r="G416" i="10"/>
  <c r="G372" i="10"/>
  <c r="G415" i="10"/>
  <c r="G413" i="10"/>
  <c r="G412" i="10"/>
  <c r="G411" i="10"/>
  <c r="G410" i="10"/>
  <c r="G409" i="10"/>
  <c r="G408" i="10"/>
  <c r="G407" i="10"/>
  <c r="G406" i="10"/>
  <c r="G405" i="10"/>
  <c r="G404" i="10"/>
  <c r="G402" i="10"/>
  <c r="G401" i="10"/>
  <c r="G400" i="10"/>
  <c r="G399" i="10"/>
  <c r="G398" i="10"/>
  <c r="G397" i="10"/>
  <c r="G394" i="10"/>
  <c r="G377" i="10"/>
  <c r="G390" i="10"/>
  <c r="G395" i="10"/>
  <c r="G388" i="10"/>
  <c r="G385" i="10"/>
  <c r="G383" i="10"/>
  <c r="G376" i="10"/>
  <c r="G425" i="10"/>
  <c r="G375" i="10"/>
  <c r="G374" i="10"/>
  <c r="G373" i="10"/>
  <c r="G386" i="10"/>
  <c r="G387" i="10"/>
  <c r="G384" i="10"/>
  <c r="G369" i="10"/>
  <c r="G371" i="10"/>
  <c r="G346" i="10"/>
  <c r="G368" i="10"/>
  <c r="G367" i="10"/>
  <c r="G366" i="10"/>
  <c r="G347" i="10"/>
  <c r="G344" i="10"/>
  <c r="G343" i="10"/>
  <c r="G342" i="10"/>
  <c r="G341" i="10"/>
  <c r="G340" i="10"/>
  <c r="G339" i="10"/>
  <c r="G338" i="10"/>
  <c r="G337" i="10"/>
  <c r="G336" i="10"/>
  <c r="G334" i="10"/>
  <c r="G362" i="10"/>
  <c r="G365" i="10"/>
  <c r="G320" i="10"/>
  <c r="G319" i="10"/>
  <c r="G225" i="10"/>
  <c r="G224" i="10"/>
  <c r="G360" i="10"/>
  <c r="G359" i="10"/>
  <c r="G358" i="10"/>
  <c r="G357" i="10"/>
  <c r="G356" i="10"/>
  <c r="G355" i="10"/>
  <c r="G354" i="10"/>
  <c r="G353" i="10"/>
  <c r="G352" i="10"/>
  <c r="G351" i="10"/>
  <c r="G350" i="10"/>
  <c r="G318" i="10"/>
  <c r="G348" i="10"/>
  <c r="G317" i="10"/>
  <c r="G316" i="10"/>
  <c r="G345" i="10"/>
  <c r="G710" i="10"/>
  <c r="G527" i="10"/>
  <c r="G588" i="10"/>
  <c r="G103" i="10"/>
  <c r="G93" i="10"/>
  <c r="G312" i="10"/>
  <c r="G306" i="10"/>
  <c r="G305" i="10"/>
  <c r="G310" i="10"/>
  <c r="G304" i="10"/>
  <c r="G65" i="10"/>
  <c r="G333" i="10"/>
  <c r="G332" i="10"/>
  <c r="G331" i="10"/>
  <c r="G330" i="10"/>
  <c r="G329" i="10"/>
  <c r="G303" i="10"/>
  <c r="G327" i="10"/>
  <c r="G326" i="10"/>
  <c r="G325" i="10"/>
  <c r="G324" i="10"/>
  <c r="G323" i="10"/>
  <c r="G322" i="10"/>
  <c r="G321" i="10"/>
  <c r="G301" i="10"/>
  <c r="G300" i="10"/>
  <c r="G299" i="10"/>
  <c r="G298" i="10"/>
  <c r="G297" i="10"/>
  <c r="G296" i="10"/>
  <c r="G295" i="10"/>
  <c r="G294" i="10"/>
  <c r="G292" i="10"/>
  <c r="G291" i="10"/>
  <c r="G290" i="10"/>
  <c r="G309" i="10"/>
  <c r="G308" i="10"/>
  <c r="G307" i="10"/>
  <c r="G289" i="10"/>
  <c r="G288" i="10"/>
  <c r="G393" i="10"/>
  <c r="G287" i="10"/>
  <c r="G280" i="10"/>
  <c r="G279" i="10"/>
  <c r="G278" i="10"/>
  <c r="G277" i="10"/>
  <c r="G524" i="10"/>
  <c r="G507" i="10"/>
  <c r="G53" i="10"/>
  <c r="G49" i="10"/>
  <c r="G276" i="10"/>
  <c r="G293" i="10"/>
  <c r="G275" i="10"/>
  <c r="G274" i="10"/>
  <c r="G403" i="10"/>
  <c r="G361" i="10"/>
  <c r="G273" i="10"/>
  <c r="G219" i="10"/>
  <c r="G286" i="10"/>
  <c r="G285" i="10"/>
  <c r="G284" i="10"/>
  <c r="G272" i="10"/>
  <c r="G269" i="10"/>
  <c r="G281" i="10"/>
  <c r="G268" i="10"/>
  <c r="G267" i="10"/>
  <c r="G266" i="10"/>
  <c r="G263" i="10"/>
  <c r="G261" i="10"/>
  <c r="G260" i="10"/>
  <c r="G257" i="10"/>
  <c r="G256" i="10"/>
  <c r="G255" i="10"/>
  <c r="G271" i="10"/>
  <c r="G270" i="10"/>
  <c r="G254" i="10"/>
  <c r="G253" i="10"/>
  <c r="G243" i="10"/>
  <c r="G242" i="10"/>
  <c r="G241" i="10"/>
  <c r="G240" i="10"/>
  <c r="G239" i="10"/>
  <c r="G238" i="10"/>
  <c r="G237" i="10"/>
  <c r="G236" i="10"/>
  <c r="G259" i="10"/>
  <c r="G258" i="10"/>
  <c r="G232" i="10"/>
  <c r="G226" i="10"/>
  <c r="G217" i="10"/>
  <c r="G231" i="10"/>
  <c r="G215" i="10"/>
  <c r="G252" i="10"/>
  <c r="G251" i="10"/>
  <c r="G250" i="10"/>
  <c r="G249" i="10"/>
  <c r="G248" i="10"/>
  <c r="G247" i="10"/>
  <c r="G246" i="10"/>
  <c r="G245" i="10"/>
  <c r="G244" i="10"/>
  <c r="G218" i="10"/>
  <c r="G214" i="10"/>
  <c r="G213" i="10"/>
  <c r="G212" i="10"/>
  <c r="G211" i="10"/>
  <c r="G208" i="10"/>
  <c r="G207" i="10"/>
  <c r="G204" i="10"/>
  <c r="G201" i="10"/>
  <c r="G200" i="10"/>
  <c r="G199" i="10"/>
  <c r="G198" i="10"/>
  <c r="G197" i="10"/>
  <c r="G196" i="10"/>
  <c r="G229" i="10"/>
  <c r="G195" i="10"/>
  <c r="G193" i="10"/>
  <c r="G192" i="10"/>
  <c r="G191" i="10"/>
  <c r="G190" i="10"/>
  <c r="G223" i="10"/>
  <c r="G222" i="10"/>
  <c r="G221" i="10"/>
  <c r="G220" i="10"/>
  <c r="G183" i="10"/>
  <c r="G182" i="10"/>
  <c r="G185" i="10"/>
  <c r="G181" i="10"/>
  <c r="G180" i="10"/>
  <c r="G179" i="10"/>
  <c r="G178" i="10"/>
  <c r="G177" i="10"/>
  <c r="G176" i="10"/>
  <c r="G175" i="10"/>
  <c r="G209" i="10"/>
  <c r="G174" i="10"/>
  <c r="G173" i="10"/>
  <c r="G206" i="10"/>
  <c r="G205" i="10"/>
  <c r="G171" i="10"/>
  <c r="G203" i="10"/>
  <c r="G202" i="10"/>
  <c r="G129" i="10"/>
  <c r="G127" i="10"/>
  <c r="G126" i="10"/>
  <c r="G123" i="10"/>
  <c r="G122" i="10"/>
  <c r="G121" i="10"/>
  <c r="G120" i="10"/>
  <c r="G194" i="10"/>
  <c r="G118" i="10"/>
  <c r="G117" i="10"/>
  <c r="G116" i="10"/>
  <c r="G108" i="10"/>
  <c r="G396" i="10"/>
  <c r="G115" i="10"/>
  <c r="G112" i="10"/>
  <c r="G111" i="10"/>
  <c r="G110" i="10"/>
  <c r="G107" i="10"/>
  <c r="G106" i="10"/>
  <c r="G105" i="10"/>
  <c r="G104" i="10"/>
  <c r="G102" i="10"/>
  <c r="G101" i="10"/>
  <c r="G682" i="10"/>
  <c r="G100" i="10"/>
  <c r="G98" i="10"/>
  <c r="G97" i="10"/>
  <c r="G96" i="10"/>
  <c r="G99" i="10"/>
  <c r="G94" i="10"/>
  <c r="G558" i="10"/>
  <c r="G557"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09" i="10"/>
  <c r="G128" i="10"/>
  <c r="G91" i="10"/>
  <c r="G189" i="10"/>
  <c r="G125" i="10"/>
  <c r="G455" i="10"/>
  <c r="G90" i="10"/>
  <c r="G89" i="10"/>
  <c r="G392" i="10"/>
  <c r="G381" i="10"/>
  <c r="G391" i="10"/>
  <c r="G88" i="10"/>
  <c r="G74" i="10"/>
  <c r="G587" i="10"/>
  <c r="G186" i="10"/>
  <c r="G188" i="10"/>
  <c r="G113" i="10"/>
  <c r="G187" i="10"/>
  <c r="G649" i="10"/>
  <c r="G382" i="10"/>
  <c r="G69" i="10"/>
  <c r="G70" i="10"/>
  <c r="G71" i="10"/>
  <c r="G63" i="10"/>
  <c r="G67" i="10"/>
  <c r="G457" i="10"/>
  <c r="G537" i="10"/>
  <c r="G62" i="10"/>
  <c r="G61" i="10"/>
  <c r="G314" i="10"/>
  <c r="G313" i="10"/>
  <c r="G60" i="10"/>
  <c r="G59" i="10"/>
  <c r="G58" i="10"/>
  <c r="G95" i="10"/>
  <c r="G57" i="10"/>
  <c r="G56" i="10"/>
  <c r="G92" i="10"/>
  <c r="G55" i="10"/>
  <c r="G51" i="10"/>
  <c r="G50" i="10"/>
  <c r="G47" i="10"/>
  <c r="G87" i="10"/>
  <c r="G86" i="10"/>
  <c r="G85" i="10"/>
  <c r="G84" i="10"/>
  <c r="G83" i="10"/>
  <c r="G82" i="10"/>
  <c r="G81" i="10"/>
  <c r="G80" i="10"/>
  <c r="G79" i="10"/>
  <c r="G78" i="10"/>
  <c r="G77" i="10"/>
  <c r="G76" i="10"/>
  <c r="G75" i="10"/>
  <c r="G44" i="10"/>
  <c r="G73" i="10"/>
  <c r="G42" i="10"/>
  <c r="G482" i="10"/>
  <c r="G380" i="10"/>
  <c r="G379" i="10"/>
  <c r="G378" i="10"/>
  <c r="G40" i="10"/>
  <c r="G41" i="10"/>
  <c r="G184" i="10"/>
  <c r="G172" i="10"/>
  <c r="G546" i="10"/>
  <c r="G39" i="10"/>
  <c r="G10" i="10"/>
  <c r="G15" i="10"/>
  <c r="G717" i="10"/>
  <c r="G216" i="10"/>
  <c r="G506" i="10"/>
  <c r="G521" i="10"/>
  <c r="G54" i="10"/>
  <c r="G233" i="10"/>
  <c r="G718" i="10"/>
  <c r="G52" i="10"/>
  <c r="G427" i="10"/>
  <c r="G38" i="10"/>
  <c r="G37" i="10"/>
  <c r="G48" i="10"/>
  <c r="G36" i="10"/>
  <c r="G35" i="10"/>
  <c r="G34" i="10"/>
  <c r="G470" i="10"/>
  <c r="G479" i="10"/>
  <c r="G478" i="10"/>
  <c r="G545" i="10"/>
  <c r="G543" i="10"/>
  <c r="G477" i="10"/>
  <c r="G476" i="10"/>
  <c r="G31" i="10"/>
  <c r="G30" i="10"/>
  <c r="G335" i="10"/>
  <c r="G29" i="10"/>
  <c r="G33" i="10"/>
  <c r="G32" i="10"/>
  <c r="G28" i="10"/>
  <c r="G27" i="10"/>
  <c r="G24" i="10"/>
  <c r="G26" i="10"/>
  <c r="G25" i="10"/>
  <c r="G23" i="10"/>
  <c r="G22" i="10"/>
  <c r="G21" i="10"/>
  <c r="G20" i="10"/>
  <c r="G19" i="10"/>
  <c r="G17" i="10"/>
  <c r="G16" i="10"/>
  <c r="G349" i="10"/>
  <c r="G18" i="10"/>
  <c r="G14" i="10"/>
  <c r="G13" i="10"/>
  <c r="G328" i="10"/>
  <c r="G9" i="10"/>
  <c r="G8" i="10"/>
  <c r="G43" i="10"/>
  <c r="G46" i="10"/>
  <c r="G681" i="10"/>
  <c r="G6" i="10"/>
  <c r="G421" i="10"/>
  <c r="G7" i="10"/>
  <c r="G656" i="10"/>
  <c r="G5" i="10"/>
  <c r="G4" i="10"/>
  <c r="G3" i="10"/>
  <c r="G2" i="10"/>
  <c r="G73" i="11"/>
  <c r="G15" i="11"/>
  <c r="G31" i="11"/>
  <c r="G11" i="11"/>
  <c r="G7" i="11"/>
  <c r="G72" i="11"/>
  <c r="G53" i="11"/>
  <c r="G71" i="11"/>
  <c r="G40" i="11"/>
  <c r="G78" i="11"/>
  <c r="G81" i="11"/>
  <c r="G14" i="11"/>
  <c r="G10" i="11"/>
  <c r="G30" i="11"/>
  <c r="G70" i="11"/>
  <c r="G52" i="11"/>
  <c r="G77" i="11"/>
  <c r="G3" i="11"/>
  <c r="G80" i="11"/>
  <c r="G13" i="11"/>
  <c r="G9" i="11"/>
  <c r="G29" i="11"/>
  <c r="G69" i="11"/>
  <c r="G51" i="11"/>
  <c r="G76" i="11"/>
  <c r="G79" i="11"/>
  <c r="G12" i="11"/>
  <c r="G8" i="11"/>
  <c r="G28" i="11"/>
  <c r="G68" i="11"/>
  <c r="G50" i="11"/>
  <c r="G37" i="11"/>
  <c r="G62" i="11"/>
  <c r="G67" i="11"/>
  <c r="G56" i="11"/>
  <c r="G38" i="11"/>
  <c r="G27" i="11"/>
  <c r="G20" i="11"/>
  <c r="G21" i="11"/>
  <c r="G42" i="11"/>
  <c r="G6" i="11"/>
  <c r="G16" i="11"/>
  <c r="G39" i="11"/>
  <c r="G66" i="11"/>
  <c r="G49" i="11"/>
  <c r="G48" i="11"/>
  <c r="G26" i="11"/>
  <c r="G65" i="11"/>
  <c r="G36" i="11"/>
  <c r="G35" i="11"/>
  <c r="G41" i="11"/>
  <c r="G2" i="11"/>
  <c r="G33" i="11"/>
  <c r="G19" i="11"/>
  <c r="G32" i="11"/>
  <c r="G18" i="11"/>
  <c r="G25" i="11"/>
  <c r="G64" i="11"/>
  <c r="G47" i="11"/>
  <c r="G75" i="11"/>
  <c r="G74" i="11"/>
  <c r="G34" i="11"/>
  <c r="G5" i="11"/>
  <c r="G61" i="11"/>
  <c r="G55" i="11"/>
  <c r="G4" i="11"/>
  <c r="G60" i="11"/>
  <c r="G54" i="11"/>
  <c r="G17" i="11"/>
  <c r="G24" i="11"/>
  <c r="G63" i="11"/>
  <c r="G46" i="11"/>
  <c r="G23" i="11"/>
  <c r="G59" i="11"/>
  <c r="G45" i="11"/>
  <c r="G58" i="11"/>
  <c r="G44" i="11"/>
  <c r="G22" i="11"/>
  <c r="G57" i="11"/>
  <c r="G16" i="12"/>
  <c r="G84" i="12"/>
  <c r="G15" i="12"/>
  <c r="G83" i="12"/>
  <c r="G6" i="12"/>
  <c r="G20" i="12"/>
  <c r="G14" i="12"/>
  <c r="G64" i="12"/>
  <c r="G37" i="12"/>
  <c r="G36" i="12"/>
  <c r="G55" i="12"/>
  <c r="G89" i="12"/>
  <c r="G63" i="12"/>
  <c r="G94" i="12"/>
  <c r="G19" i="12"/>
  <c r="G13" i="12"/>
  <c r="G54" i="12"/>
  <c r="G90" i="12"/>
  <c r="G79" i="12"/>
  <c r="G93" i="12"/>
  <c r="G18" i="12"/>
  <c r="G12" i="12"/>
  <c r="G53" i="12"/>
  <c r="G88" i="12"/>
  <c r="G86" i="12"/>
  <c r="G92" i="12"/>
  <c r="G17" i="12"/>
  <c r="G11" i="12"/>
  <c r="G52" i="12"/>
  <c r="G87" i="12"/>
  <c r="G85" i="12"/>
  <c r="G95" i="12"/>
  <c r="G25" i="12"/>
  <c r="G71" i="12"/>
  <c r="G43" i="12"/>
  <c r="G7" i="12"/>
  <c r="G5" i="12"/>
  <c r="G51" i="12"/>
  <c r="G77" i="12"/>
  <c r="G32" i="12"/>
  <c r="G50" i="12"/>
  <c r="G34" i="12"/>
  <c r="G76" i="12"/>
  <c r="G31" i="12"/>
  <c r="G49" i="12"/>
  <c r="G35" i="12"/>
  <c r="G30" i="12"/>
  <c r="G75" i="12"/>
  <c r="G46" i="12"/>
  <c r="G48" i="12"/>
  <c r="G82" i="12"/>
  <c r="G91" i="12"/>
  <c r="G33" i="12"/>
  <c r="G81" i="12"/>
  <c r="G45" i="12"/>
  <c r="G47" i="12"/>
  <c r="G24" i="12"/>
  <c r="G80" i="12"/>
  <c r="G59" i="12"/>
  <c r="G62" i="12"/>
  <c r="G23" i="12"/>
  <c r="G74" i="12"/>
  <c r="G4" i="12"/>
  <c r="G42" i="12"/>
  <c r="G67" i="12"/>
  <c r="G41" i="12"/>
  <c r="G58" i="12"/>
  <c r="G61" i="12"/>
  <c r="G22" i="12"/>
  <c r="G73" i="12"/>
  <c r="G3" i="12"/>
  <c r="G40" i="12"/>
  <c r="G66" i="12"/>
  <c r="G57" i="12"/>
  <c r="G60" i="12"/>
  <c r="G21" i="12"/>
  <c r="G72" i="12"/>
  <c r="G2" i="12"/>
  <c r="G39" i="12"/>
  <c r="G65" i="12"/>
  <c r="G38" i="12"/>
  <c r="G29" i="12"/>
  <c r="G78" i="12"/>
  <c r="G44" i="12"/>
  <c r="G56" i="12"/>
  <c r="G10" i="12"/>
  <c r="G28" i="12"/>
  <c r="G70" i="12"/>
  <c r="G9" i="12"/>
  <c r="G27" i="12"/>
  <c r="G69" i="12"/>
  <c r="G8" i="12"/>
  <c r="G26" i="12"/>
  <c r="G49" i="13"/>
  <c r="G21" i="13"/>
  <c r="G48" i="13"/>
  <c r="G20" i="13"/>
  <c r="G36" i="13"/>
  <c r="G64" i="13"/>
  <c r="G25" i="13"/>
  <c r="G31" i="13"/>
  <c r="G47" i="13"/>
  <c r="G19" i="13"/>
  <c r="G35" i="13"/>
  <c r="G63" i="13"/>
  <c r="G24" i="13"/>
  <c r="G30" i="13"/>
  <c r="G46" i="13"/>
  <c r="G18" i="13"/>
  <c r="G34" i="13"/>
  <c r="G62" i="13"/>
  <c r="G23" i="13"/>
  <c r="G29" i="13"/>
  <c r="G45" i="13"/>
  <c r="G17" i="13"/>
  <c r="G33" i="13"/>
  <c r="G61" i="13"/>
  <c r="G22" i="13"/>
  <c r="G28" i="13"/>
  <c r="G44" i="13"/>
  <c r="G16" i="13"/>
  <c r="G55" i="13"/>
  <c r="G15" i="13"/>
  <c r="G54" i="13"/>
  <c r="G14" i="13"/>
  <c r="G13" i="13"/>
  <c r="G43" i="13"/>
  <c r="G60" i="13"/>
  <c r="G26" i="13"/>
  <c r="G42" i="13"/>
  <c r="G12" i="13"/>
  <c r="G59" i="13"/>
  <c r="G27" i="13"/>
  <c r="G41" i="13"/>
  <c r="G11" i="13"/>
  <c r="G53" i="13"/>
  <c r="G10" i="13"/>
  <c r="G52" i="13"/>
  <c r="G9" i="13"/>
  <c r="G51" i="13"/>
  <c r="G8" i="13"/>
  <c r="G50" i="13"/>
  <c r="G7" i="13"/>
  <c r="G32" i="13"/>
  <c r="G2" i="13"/>
  <c r="G40" i="13"/>
  <c r="G6" i="13"/>
  <c r="G39" i="13"/>
  <c r="G5" i="13"/>
  <c r="G58" i="13"/>
  <c r="G38" i="13"/>
  <c r="G4" i="13"/>
  <c r="G57" i="13"/>
  <c r="G37" i="13"/>
  <c r="G3" i="13"/>
  <c r="F16" i="12"/>
  <c r="F84" i="12"/>
  <c r="F48" i="13"/>
  <c r="F20" i="13"/>
  <c r="F15" i="12"/>
  <c r="F83" i="12"/>
  <c r="F36" i="13"/>
  <c r="F64" i="13"/>
  <c r="F31" i="13"/>
  <c r="F47" i="13"/>
  <c r="F19" i="13"/>
  <c r="F61" i="13"/>
  <c r="F28" i="13"/>
  <c r="F44" i="13"/>
  <c r="F16" i="13"/>
  <c r="F87" i="12"/>
  <c r="F619" i="10"/>
  <c r="F603" i="10"/>
  <c r="F13" i="13"/>
  <c r="F43" i="13"/>
  <c r="F357" i="10"/>
  <c r="F329" i="10"/>
  <c r="F137" i="10"/>
  <c r="F59" i="13"/>
  <c r="F27" i="13"/>
  <c r="F41" i="13"/>
  <c r="F11" i="13"/>
  <c r="F53" i="13"/>
  <c r="F10" i="13"/>
  <c r="F24" i="12"/>
  <c r="F52" i="13"/>
  <c r="F9" i="13"/>
  <c r="F62" i="12"/>
  <c r="F23" i="12"/>
  <c r="F74" i="12"/>
  <c r="F4" i="12"/>
  <c r="F51" i="13"/>
  <c r="F8" i="13"/>
  <c r="F61" i="12"/>
  <c r="F22" i="12"/>
  <c r="F73" i="12"/>
  <c r="F3" i="12"/>
  <c r="F66" i="12"/>
  <c r="F50" i="13"/>
  <c r="F7" i="13"/>
  <c r="F60" i="12"/>
  <c r="F21" i="12"/>
  <c r="F72" i="12"/>
  <c r="F2" i="12"/>
  <c r="F65" i="12"/>
  <c r="F32" i="13"/>
  <c r="F2" i="13"/>
  <c r="F40" i="13"/>
  <c r="F6" i="13"/>
  <c r="G1771" i="14"/>
  <c r="G1770" i="14"/>
  <c r="G1695" i="14"/>
  <c r="G1694" i="14"/>
  <c r="G1691" i="14"/>
  <c r="G1690" i="14"/>
  <c r="G36" i="6" l="1"/>
  <c r="G1612" i="14"/>
  <c r="G1611" i="14"/>
  <c r="G1609" i="14"/>
  <c r="G1608" i="14"/>
  <c r="G1607" i="14"/>
  <c r="G1353" i="14"/>
  <c r="G1351" i="14"/>
  <c r="G1350" i="14"/>
  <c r="G1349" i="14"/>
  <c r="G1342" i="14"/>
  <c r="G1275" i="14"/>
  <c r="G1274" i="14"/>
  <c r="G998" i="14" l="1"/>
  <c r="G997" i="14"/>
  <c r="G961" i="14"/>
  <c r="G960" i="14"/>
  <c r="G959" i="14"/>
  <c r="G816" i="14" l="1"/>
  <c r="G815" i="14"/>
  <c r="G814" i="14"/>
  <c r="G813" i="14"/>
  <c r="G679" i="14"/>
  <c r="G678" i="14"/>
  <c r="G675" i="14"/>
  <c r="I539" i="14"/>
  <c r="I538" i="14"/>
  <c r="G524" i="14"/>
  <c r="G523" i="14"/>
  <c r="G519" i="14"/>
  <c r="G518" i="14"/>
  <c r="G517" i="14"/>
  <c r="G516" i="14"/>
  <c r="G433" i="14"/>
  <c r="G432" i="14"/>
  <c r="G428" i="14"/>
  <c r="G427" i="14"/>
  <c r="G426" i="14"/>
  <c r="G425" i="14"/>
  <c r="G423" i="14"/>
  <c r="G365" i="14"/>
  <c r="G364" i="14"/>
  <c r="G360" i="14"/>
  <c r="G359" i="14"/>
  <c r="G358" i="14"/>
  <c r="G357" i="14"/>
  <c r="G355" i="14"/>
  <c r="G272" i="14" l="1"/>
  <c r="G271" i="14"/>
  <c r="G270" i="14"/>
  <c r="G269" i="14"/>
  <c r="H1" i="8" l="1"/>
  <c r="G43" i="11" l="1"/>
  <c r="G68" i="12"/>
  <c r="G56" i="13"/>
</calcChain>
</file>

<file path=xl/sharedStrings.xml><?xml version="1.0" encoding="utf-8"?>
<sst xmlns="http://schemas.openxmlformats.org/spreadsheetml/2006/main" count="12781" uniqueCount="2253">
  <si>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</si>
  <si>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</si>
  <si>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</si>
  <si>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</si>
  <si>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</si>
  <si>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</si>
  <si>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</si>
  <si>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</si>
  <si>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</si>
  <si>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</si>
  <si>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</si>
  <si>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</si>
  <si>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</si>
  <si>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</si>
  <si>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</si>
  <si>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</si>
  <si>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</si>
  <si>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</si>
  <si>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</si>
  <si>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</si>
  <si>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</si>
  <si>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</si>
  <si>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</si>
  <si>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</si>
  <si>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</si>
  <si>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</si>
  <si>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</si>
  <si>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</si>
  <si>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</si>
  <si>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</si>
  <si>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</si>
  <si>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</si>
  <si>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</si>
  <si>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</si>
  <si>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</si>
  <si>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</si>
  <si>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</si>
  <si>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</si>
  <si>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</si>
  <si>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</si>
  <si>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</si>
  <si>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</si>
  <si>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</si>
  <si>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</si>
  <si>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</si>
  <si>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</si>
  <si>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</si>
  <si>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</si>
  <si>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</si>
  <si>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</si>
  <si>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</si>
  <si>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</si>
  <si>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</si>
  <si>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</si>
  <si>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</si>
  <si>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</si>
  <si>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</si>
  <si>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t>Отрасль</t>
  </si>
  <si>
    <t>Учебные пособия</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</si>
  <si>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</si>
  <si>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</si>
  <si>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</si>
  <si>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</si>
  <si>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</si>
  <si>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t>
  </si>
  <si>
    <t>44.02.01 Дошкольное образование</t>
  </si>
  <si>
    <t>Дошкольное образование</t>
  </si>
  <si>
    <t>Организация различных видов деятельности детей в дошкольной образовательной организации</t>
  </si>
  <si>
    <t>Организация процесса обучения по основным общеобразовательным программам дошкольного образования</t>
  </si>
  <si>
    <t>Вологодская область</t>
  </si>
  <si>
    <t>БПОУ Вологодской области «Сокольский педагогический колледж»</t>
  </si>
  <si>
    <t>Зона под вид работ: организация продуктивных видов деятельности - Пространство «Твой мир» (26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</si>
  <si>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</si>
  <si>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Иркутская область</t>
  </si>
  <si>
    <t>ГБПОУ Иркутской области «Черемховский педагогический колледж»</t>
  </si>
  <si>
    <t>Преподавание по образовательным программам дошкольного  образования</t>
  </si>
  <si>
    <t>Психолого - педагогический практикум</t>
  </si>
  <si>
    <t>44.02.01 Дошкольное образование
44.02.02 Преподавание в начальных классах
44.02.03 Педагогика дополнительного образования</t>
  </si>
  <si>
    <t>Формирование компетенций в области игровой и досуговой деятельности</t>
  </si>
  <si>
    <t>Точка двигательной активности</t>
  </si>
  <si>
    <t>Нижегородская область</t>
  </si>
  <si>
    <t>ГБПОУ «Дзержинский педагогический колледж»</t>
  </si>
  <si>
    <t>Педагогическая деятельность по укреплению здоровья ребенка и его физическому развитию</t>
  </si>
  <si>
    <t>44.02.01. Дошкольное образование</t>
  </si>
  <si>
    <t>Педагогическая деятельность по организации занятий по основным общеобразовательным программам дошкольного образования</t>
  </si>
  <si>
    <t>Пензенская область</t>
  </si>
  <si>
    <t>ГАПОУ Пензенской области «Пензенский социально-педагогический колледж»</t>
  </si>
  <si>
    <t>Организация образовательного процесса в группах детей раннего возраста</t>
  </si>
  <si>
    <t>Пермский край</t>
  </si>
  <si>
    <t>ГБПОУ «Пермский профессионально-­педагогический колледж»</t>
  </si>
  <si>
    <t>Лаборатория методики физического воспитания детей раннего и дошкольного возраста "Спортивный компас"</t>
  </si>
  <si>
    <t>Лаборатория методики организации различных видов деятельности детей раннего и дошкольного возраста "Мир детства"</t>
  </si>
  <si>
    <t>Приморский край</t>
  </si>
  <si>
    <t>КГАПОУ «Спасский педагогический колледж»</t>
  </si>
  <si>
    <t>Образовательная деятельность с детьми раннего и дошкольного возраста</t>
  </si>
  <si>
    <t>44.02.01  Дошкольное образование</t>
  </si>
  <si>
    <t>Республика Северная Осетия — Алания</t>
  </si>
  <si>
    <t>ГБПОУ «Северо-Осетинский педагогический колледж»</t>
  </si>
  <si>
    <t>Организация физкультурно-оздоровительной деятельности детей дошкольного возраста</t>
  </si>
  <si>
    <t>Организация игровой деятельности детей дошкольного возраста</t>
  </si>
  <si>
    <t>Полилингвальное образование детей дошкольного и младшего школьного возраста</t>
  </si>
  <si>
    <t>44.02.01 Дошкольное образование
44.02.02 Преподавание в начальных классах</t>
  </si>
  <si>
    <t>Самарская область</t>
  </si>
  <si>
    <t>ГБПОУ Самарской области «Самарский социально­-педагогический колледж»</t>
  </si>
  <si>
    <t>Зона продуктивно-творческой деятельности и конструирования</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</si>
  <si>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</si>
  <si>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игровой деятельности и физического развития</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</si>
  <si>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</si>
  <si>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</si>
  <si>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</si>
  <si>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</si>
  <si>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</si>
  <si>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r>
      <t xml:space="preserve">1. Зона под вид работ </t>
    </r>
    <r>
      <rPr>
        <i/>
        <sz val="16"/>
        <color theme="0"/>
        <rFont val="Times New Roman"/>
        <family val="1"/>
        <charset val="204"/>
      </rPr>
      <t xml:space="preserve">  «Педагогическая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 (27 кабинет, 30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</si>
  <si>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</si>
  <si>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</si>
  <si>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</si>
  <si>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</si>
  <si>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</si>
  <si>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</si>
  <si>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</si>
  <si>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пола:ПВХ плитка - 46 м2 на всю зону</t>
  </si>
  <si>
    <t>Подведение/ отведение ГХВС:  не требуется</t>
  </si>
  <si>
    <t>Подведение сжатого воздуха:  не требуется</t>
  </si>
  <si>
    <t>Источник финансирования</t>
  </si>
  <si>
    <t>Система для зарядки и хранения ноутбуков</t>
  </si>
  <si>
    <t xml:space="preserve">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t>
  </si>
  <si>
    <t>ФБ</t>
  </si>
  <si>
    <t xml:space="preserve">Шкаф-стеллаж </t>
  </si>
  <si>
    <t>Шкаф-стеллаж (система хранения с закрытыми и открытыми секциями)
Материал: ЛДСП
Размер (Г*Ш*В): не менее 35*200*220 см</t>
  </si>
  <si>
    <t xml:space="preserve">Мебель </t>
  </si>
  <si>
    <t>Сенсорный ящик</t>
  </si>
  <si>
    <t>Деревянный ящик с крышкой, внутренние перегородки позволяют разделить его на 2 или 4 зоны – 1 шт.
Отверстия в боковых стенках имеют текстильные рукава
Шары (6 видов по 4 штуки) – 24 шт.
Методическое пособие «Коррекционно-педагогическая работа по сенсорному развитию детей дошкольного возраста» – 1 шт.
Методическое руководство по использованию набора – 1 шт</t>
  </si>
  <si>
    <t xml:space="preserve">Оборудование </t>
  </si>
  <si>
    <t xml:space="preserve">Пробковые стенды </t>
  </si>
  <si>
    <t>Ширина не менее 120 см, Длина не менее 90 см.</t>
  </si>
  <si>
    <t>ВБ</t>
  </si>
  <si>
    <t>Документ-камера</t>
  </si>
  <si>
    <t xml:space="preserve">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t>
  </si>
  <si>
    <t>Коврограф Ларчик Воскобовича</t>
  </si>
  <si>
    <t xml:space="preserve">Развивающий комплект «Коврограф «Ларчик» + методика
Набор фигурок героев по мотивам сказок
Материал: ткань
</t>
  </si>
  <si>
    <t>Пальчиковый театр</t>
  </si>
  <si>
    <t xml:space="preserve">Набор фигурок героев по мотивам сказок
Материал: ткань
</t>
  </si>
  <si>
    <t>Театр на магнитах в ассортименте</t>
  </si>
  <si>
    <t xml:space="preserve">Набор фигурок героев по мотивам сказок
Материал: ПВХ, магнит
</t>
  </si>
  <si>
    <t>Деревянный детский конструктор «Строитель»</t>
  </si>
  <si>
    <t>Конструктор детский напольный деревянный СТРОИТЕЛЬ 78 элементов</t>
  </si>
  <si>
    <t xml:space="preserve">Набор карточек-схем конструирования в ДОО </t>
  </si>
  <si>
    <t>Картонные карточки с изображением схем для выполнения конструкций разной сложности по возрастам</t>
  </si>
  <si>
    <t>Фланелеграф</t>
  </si>
  <si>
    <t>Материал: Вспененный полимер, Искусственные материалы
Размер: 42см*58см</t>
  </si>
  <si>
    <t xml:space="preserve">Театр на фланелеграфе </t>
  </si>
  <si>
    <t>Материал: фетр
Набор фигурок героев по мотивам сказок</t>
  </si>
  <si>
    <t>Перчаточный театр</t>
  </si>
  <si>
    <t>Настольный театр (деревянный)</t>
  </si>
  <si>
    <t>Набор фигурок героев по мотивам сказок
Материал: дерево</t>
  </si>
  <si>
    <t>Столик для рисования песком</t>
  </si>
  <si>
    <t>Подсветка Да
Длина стола 700 мм
Ширина стола 500 мм
Цвет свечения Мультиколор
Тип лампы Светодиодная + пульт 
Материал изготовления ЛДСП
Опоры Телескопические</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</si>
  <si>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</si>
  <si>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</si>
  <si>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 xml:space="preserve">Презентер </t>
  </si>
  <si>
    <t xml:space="preserve">Количество клавиш: не менее 8 штук;
Дизайн: для правой и левой руки;
Интерфейс подключения: Bluetooth LE
Радиус действия беспроводной связи: не менее 20 метров
</t>
  </si>
  <si>
    <t xml:space="preserve">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t>
  </si>
  <si>
    <t>Музыкальные инструменты</t>
  </si>
  <si>
    <t>Металлофон на менее 3шт;
Ложка деревянная не менее 8 шт;
Маракасы не менее 4;
Трещетка 1; Ксилофон не менее 2шт; Треугольник не менее 2 шт; Бубен не менее 4 шт; Барабан не менее 2; Бубенцы не меенее 3шт.</t>
  </si>
  <si>
    <t>Комплекс интерактивный «Ожившие рисунки»</t>
  </si>
  <si>
    <t>Состав комплекта:
Стол-трансформер с сенсорным экраном:Мини Компьютер: процессор не менее 4 ядер, оперативная память не менее 16 Gb, жесткий диск от 500 Gb 
Проектор яркость 3300 Lm или более
Датчик касаний 
Сканер-камера 
Беспроводная клавиатура с тачпадом, Usb 3.0 кабель 5 метров - 2 шт, сетевой фильтр, набор шаблонов, методичка, , руководство пользователя, настенное покрытие, набор игровых мячиков, 3D ручка, сенсорный экран 21,5 дюйма
ПО Ожившие рисунки 
30 игр на Андройд
Комплект игр "Стандарт"
коллекция мультфильмов и приложений
Методические рекомендации</t>
  </si>
  <si>
    <t>Магнитно-маркерная доска</t>
  </si>
  <si>
    <t xml:space="preserve">Рамка МДФ
Размер150x100
Крепление настенное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</si>
  <si>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</si>
  <si>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</si>
  <si>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Рабочее место учащегося</t>
  </si>
  <si>
    <t>Площадь зоны: не менее 1.5 кв.м.</t>
  </si>
  <si>
    <t xml:space="preserve">Освещение: Допустимо верхнее искусственное освещение ( не менее 300 люкс) </t>
  </si>
  <si>
    <t xml:space="preserve">Интернет: Подключение к беспроводному интернету </t>
  </si>
  <si>
    <t>Покрытие пола: ПВХ плитка - 1.5 м2 на всю зону</t>
  </si>
  <si>
    <t>Подведение/ отведение ГХВС: не требуется</t>
  </si>
  <si>
    <t xml:space="preserve">Стол </t>
  </si>
  <si>
    <t>Материал: ЛДСП, металл
Размер основной столешницы не менее 120см*60см</t>
  </si>
  <si>
    <t>шт (на 2 раб. места)</t>
  </si>
  <si>
    <t xml:space="preserve">Стул </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</si>
  <si>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(мм):не менее 430
Диаметр крестовины (мм):не менее 600
Материал крестовины/опор:Сталь
Материал сидения:Экокожа
Материал спинки:Экокожа</t>
  </si>
  <si>
    <t>шт (на 1 раб. место)</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</si>
  <si>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t>
  </si>
  <si>
    <t>шт (на 2 раб.мест)</t>
  </si>
  <si>
    <t xml:space="preserve">Освещение: Допустимо верхнее искусственное  освещение ( не менее 300 люкс) </t>
  </si>
  <si>
    <t>Интернет : Подключение к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</si>
  <si>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</si>
  <si>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</si>
  <si>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Подведение сжатого воздуха: не требуется</t>
  </si>
  <si>
    <t>Размеры (ш.г.в): не менее 1500мм х 1200мм х 750 мм.
Размеры основной столешницы (ш.г): не менее 1500мм х 600 мм.
Боковая часть стола с низкой столешницей (ш.г.в) не менее 1200мм х 450мм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</si>
  <si>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</si>
  <si>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</si>
  <si>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</si>
  <si>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</si>
  <si>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</si>
  <si>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</si>
  <si>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</si>
  <si>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t>2. Зона под вид работ «Организация различных видов деятельности детей в дошкольной образовательной организации» (29 кабинет 30 рабочих мест)</t>
  </si>
  <si>
    <t>Интернет : Подключение к беспроводному интернету</t>
  </si>
  <si>
    <t>Покрытие пола: ПВХ плитка - ___ м2 на всю зону</t>
  </si>
  <si>
    <t xml:space="preserve">Стеллажи для хранения </t>
  </si>
  <si>
    <t>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</si>
  <si>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</si>
  <si>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</si>
  <si>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 xml:space="preserve">Интерактивная панель </t>
  </si>
  <si>
    <t>стеклянная магнитно-маркерная доска не менее 60x90 см</t>
  </si>
  <si>
    <t>Доска пробковая</t>
  </si>
  <si>
    <t>Размер не менее 60*90 см</t>
  </si>
  <si>
    <t>Двустронний складной фланелеграф, не менее 40*60 см</t>
  </si>
  <si>
    <t>Мольберт с лотком</t>
  </si>
  <si>
    <t xml:space="preserve">Размеры (мм) не менее 500х750
Материал: 
Эмаль лист/Металл
</t>
  </si>
  <si>
    <t>Комплекс для 3D моделирования</t>
  </si>
  <si>
    <t>Программно-игровой комплекс для компьютерного 3 D моделирования:
3D принтер, Программное обеспечение: электронная среда для 3 D моделирования
Дидактический комплект -12 пособий
Учебно-методический комплект -3 пособия</t>
  </si>
  <si>
    <t>Информационно-выставочный стенд</t>
  </si>
  <si>
    <t>Размер не меее 60*90 см</t>
  </si>
  <si>
    <t>Комплекты основ для творчества</t>
  </si>
  <si>
    <t>В составе комплекта:
- Основы для развития творческих способностей у детей от 3 до 4 лет;
- Основы для развития творческих способностей у детей от 4 до 5 лет;
- Основы для развития творческих способностей у детей от 5 до 6 лет;
- Основы для развития творческих способностей у детей от 6 до 7 лет</t>
  </si>
  <si>
    <t>Мягкий развивающий конструктор «Великан»</t>
  </si>
  <si>
    <t>Большой мягкий модульный конструктор "Великан" не менее 50 элементов, для детей.
Материал: поролон, винилискожа (искусственная кожа)</t>
  </si>
  <si>
    <t>Магнитный конструктор «Клик»</t>
  </si>
  <si>
    <t>Комплектация: не менее 70 деталей (уникальная магнитная система соединения элементов).
Соединительные магниты 
Большие шестеренки 
Маленькие шестеренки
Квадраты
Треугольники
Шайбы
Рукоятка
Дополнительные элементы с изображением цифр, фруктов и др.</t>
  </si>
  <si>
    <t>Пластмассовый конструктор «ИЗОБРЕТАТЕЛЬ»</t>
  </si>
  <si>
    <t>Пластмассовый конструктор ИЗОБРЕТАТЕЛЬ. Расширенный набор 5-7 лет. Не менее 300 деталей</t>
  </si>
  <si>
    <t>Конструктор деревянный с большими неокрашенными и цветными элементами настольный</t>
  </si>
  <si>
    <t>Материал - дерево. Кол-во деталей не менее 64 шт. Размер - не менее 25х29х6 см</t>
  </si>
  <si>
    <t>Конструктор деревянный цветной с мелкими элементами настольный</t>
  </si>
  <si>
    <t>Количество деталей: не менее 150 штук. Детали цветные и натуральные.</t>
  </si>
  <si>
    <t>Наборы из мягкого пластика для плоскостного конструирования</t>
  </si>
  <si>
    <t>Описание: в наборе не менее 25 разновеликих геометрических деталей разных цветов и размеров. Материал: мягкий.</t>
  </si>
  <si>
    <t>Игровой набор "Дары Фрёбеля"</t>
  </si>
  <si>
    <t>не менее 14 комплектов, каждый в отдельной деревянной коробке с крышкой
В комплекте методическое пособие не менее 6 штук с описанием игр</t>
  </si>
  <si>
    <t>Развивающие игровые комплексы (РИК) «Фантазёры»</t>
  </si>
  <si>
    <t>Развивающий игровой комплекс "Фантазёры" Кейс 1 (3-4 года)
- Развивающий игровой комплекс "Фантазёры" Кейс 2 (4-5 лет)
- Развивающий игровой комплекс "Фантазёры" Кейс 3 (5-6 лет)
- Развивающий игровой комплекс "Фантазёры" Кейс 4 (6-7 лет)</t>
  </si>
  <si>
    <t>Детский интерактивный комплекс с бизибордом</t>
  </si>
  <si>
    <t>Бизиборд с механическими предметами: крутящиеся шестеренки и диски, шнуровки и плетения, счеты, парные элементы для головоломки, шарики на веревках, геометрические фигуры для сортировки, циферблат, песочные часы</t>
  </si>
  <si>
    <t>Комплект дидактических игрушек с народной росписью</t>
  </si>
  <si>
    <t>Дидактический набор состоит из 12 плашек с изображением русской народной росписи. Каждая плашка разделена на 10 частей. В состав набора входит наглядный материал для сборки плашки.
Росписи:
Жостовская;
Дымковская;
Гжельская;
Филимоновская;
Хохломская;
Городецкая;
Мезенская;
Борецкая;
Семеновская;
Каргопольская;
Пермогорская;
Полхов-майданская.</t>
  </si>
  <si>
    <t>Изделия народных промыслов – комплект</t>
  </si>
  <si>
    <t>В комплекте:
Поставок Мезень — не менее  15х8 см
Туес Береста не менее  10,5х7 см
Поднос Жостово - не менее 21х18 см
Доска Городец —  не мее 23х14см
Матрешка Семеновская 6 в 1 не менее  13 см
Поставок Хохлома —  17х9,5 см
Емеля на печи  не менее 13,5х7х8 см
Барыня Дымково —  не менее 13 см
Ваза Гжель —  не меее 13 см
футляр пенал  с крышкой размером не менее 35х30х14 см
информационный CD-диск</t>
  </si>
  <si>
    <t>Комплект тематических папок и альбомов с демонстрационными картинами (Искусство)</t>
  </si>
  <si>
    <t>Комплект тематических папок и альбомов с демонстрационными картинами на различные тематики для проведения занятий в детских дошкольных учреждениях. В наборе не менее 10-ти папок с картинками и методическими рекомендациями. Картины большие, размером не менее 205 х 295 мм, в каждой папке не менее 8 листов.</t>
  </si>
  <si>
    <t xml:space="preserve">Интернет : Подключение к беспроводному интернету </t>
  </si>
  <si>
    <t>Покрытие пола:ПВХ плитка - ___ м2 на всю зону</t>
  </si>
  <si>
    <t>Материал: ЛДСП, металл
Размер основной столешницы: не менее 120*60</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</si>
  <si>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 не менее 430
Диаметр крестовины (мм):не менее 600
Материал крестовины/опор:Сталь
Материал сидения:Экокожа
Материал спинки:Экокожа</t>
  </si>
  <si>
    <t xml:space="preserve">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
</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</si>
  <si>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</si>
  <si>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3. Зона под вид работ «Организация процесса обучения по основным общеобразовательным программам дошкольного образования» (28 кабинет, 30 рабочих мест)
</t>
  </si>
  <si>
    <t xml:space="preserve">Общая зона </t>
  </si>
  <si>
    <t xml:space="preserve">Интернет : Подключение к бепроводному интернету </t>
  </si>
  <si>
    <t xml:space="preserve">Шкаф </t>
  </si>
  <si>
    <t>Шкаф с дверцами с замками
Материал: ЛДСП
Размер (Г*Ш*В) : не менее 35*170*220см</t>
  </si>
  <si>
    <t>щт</t>
  </si>
  <si>
    <t>Шкаф-стеллаж</t>
  </si>
  <si>
    <t>Шкаф-стеллаж (система хранения с закрытыми и открытыми секциями)
Материал: ЛДСП
Размер (Г*Ш*В): не менее 35*200*220см</t>
  </si>
  <si>
    <t xml:space="preserve">Дидактическая кукла </t>
  </si>
  <si>
    <t>Кукла мальчик, кукла девочка + наборы одежды по сезонам</t>
  </si>
  <si>
    <t>Интерактивный комплекс «Играй и Развивайся» с датчиком движений</t>
  </si>
  <si>
    <t xml:space="preserve">Флешка с ПО и лицензионный ключ на 1 ПК – 1 шт.
Датчик Kinect (опция) – 1 шт.
Методическое пособие – 1 шт.
Инструкция по установке и работе – 1 шт.
</t>
  </si>
  <si>
    <t>Размеры (мм) не менее 500х750
Материал: 
Эмаль лист/Металл</t>
  </si>
  <si>
    <t>Развивающие игры</t>
  </si>
  <si>
    <t>Блоки Дьенеша,
Палочки Кьюзенера,
Кубики Никитина,
Материалы Воскобовича,
Кубики Зайцева</t>
  </si>
  <si>
    <t>Набор «Учимся считать»</t>
  </si>
  <si>
    <t>Набор состоит: из счётных палочек — 20 штук; кругов — 30 штук; квадратов — 30 штук; равносторонних треугольников — 10 штук; треугольников с прямым углом и углами 30° и 60° — 10 штук;  пластин с математическими знаками + - = &gt; &lt; цифры от 0 до 9 — 28 штук.</t>
  </si>
  <si>
    <t>Счетный материал</t>
  </si>
  <si>
    <t>набор из 20 карточек</t>
  </si>
  <si>
    <t xml:space="preserve">Демонстрационный материал Е.В. Колесникова </t>
  </si>
  <si>
    <t>Наборы карточек по возрастам
Материал: картон</t>
  </si>
  <si>
    <t>Развивающий набор объемных геометрических тел</t>
  </si>
  <si>
    <t>Развивающий набор "Объемные геометрические фигуры". Не  менее 14 прозрачных трехмерных фигур</t>
  </si>
  <si>
    <t>Набор плоских геометрических фигур</t>
  </si>
  <si>
    <t>Набор плоскостных геометрических форм (не менее 50 шт)
В состав набора входит 5 форм:
· шестиугольник,
· квадрат,
· круг,
· треугольник,
· прямоугольник;
5 различных цвета:
· красный,
· синий,
· оранжевый,
· желтый,
· зеленый;
2 размеров:
· размер граней и диаметр - не менее 6 см,
· размер граней и диаметр – не менее 3см.</t>
  </si>
  <si>
    <t>Весы с комплектом гирь для начальной школы</t>
  </si>
  <si>
    <t>В состав весов входят не менее 10 латунных грузов:
груз массой 1 г....2 шт.
груз массой 2 г... 2 шт.
груз массой 5 г... 2 шт.
груз массой 10 г. 2 шт.
груз массой 20 г. 1 шт.
груз массой 50 г. 1 шт.</t>
  </si>
  <si>
    <t>Комплект первые шаги в математике для дошкольников</t>
  </si>
  <si>
    <t xml:space="preserve">Комплектация
1. Учебно-методическое пособие «Королевство игр: всестороннее развитие в дошкольном возрасте».
2. Набор радужные камешки с картинками: 2 шт.
3. Набор «Счет и сортировка» (малый).
4. Набор «Гайки и болтики» (6 см, 4 типа, 6 цветов, всего 64 элемента): 2 шт.
5. Карточки для набора «Гайки и болтики» (пластик): 12 шт.
6. Набор чашек и пинцетов для сортировки.
7. Мозаика «Геометрические фигуры»: 250 элементов.
8. Карточки для мозаики «Геометрические фигуры» (размер А4): 20 шт.
9. Набор соединяющихся звеньев с карточками заданий.
10. Мешочки с цифрами.
11. Набор для конструирования в классе: 550 элементов.
12. Материал счетный «Фрукты»: 6 форм, 6 цветов, всего 108 элементов.
13. Материал счетный фигурки «Питомцы»: 6 цветов, всего 72 элемента.
14. Набор счетных палочек Геостикс «Юниор» с заданиями.
15. Геопланшеты (23 см).
16. Набор больших колец для классификации предметов (диаметр 50 см, 3 цвета, всего 6 элементов): 2 шт.
17. Набор блоков логических (пластмасса, 5 форм, 3 цвета, 2 размера, всего 60 элементов): 2 шт.
18. Набор больших цветных пуговиц.
19. Материал счетный фигурки «Мишки с рюкзаками»: 96 элементов.
20. Материал счетный фигурки «Домашние животные»: 6 форм, 6 цветов, всего 72 элемента.
21. Весы детские (52 х 24,5 см).
22. Система хранения.
</t>
  </si>
  <si>
    <t>Тележка для зарядки и хранения планшетов</t>
  </si>
  <si>
    <t>Материал изготовления корпуса: металл;
Количество мест для зарядки и хранения планшетов: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</si>
  <si>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Игровой набор «Овощи и фрукты» Большая сортировка</t>
  </si>
  <si>
    <t>Материалы: эластичная пластмасса.
В комплекте:
5 корзин;
25 муляжей овощей и фруктов;
5 наклеек с обозначением цвета</t>
  </si>
  <si>
    <t>Песочница с набором для игр с водой</t>
  </si>
  <si>
    <t>Стол для игр с песком и водой "Водяная мельница" размером 40х40х59 см 
В наборе предусмотрена лейка и различные формочки, из которых можно лепить песочные фигуры или пускать плавать по воде.</t>
  </si>
  <si>
    <t>Демонстрационные наборы Домашние животные, Животные</t>
  </si>
  <si>
    <t>Набор пластиковых фигурок, высота – не менее 10 см</t>
  </si>
  <si>
    <t>Стеклянная магнитно-маркерная доска не менее  60x90 см</t>
  </si>
  <si>
    <t xml:space="preserve">Рабочее место учащегося </t>
  </si>
  <si>
    <t>Покрытие пола: ПВХ плитка  - ___ м2 на всю зону</t>
  </si>
  <si>
    <t>Материал: ЛДСП, металл
Размер столешницы: не менее 120*60 см</t>
  </si>
  <si>
    <t>шт (на 2 раб.места)</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</si>
  <si>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(мм):430
Диаметр крестовины (мм):не менее 600
Материал крестовины/опор:Сталь
Материал сидения:Экокожа
Материал спинки:Экокожа</t>
  </si>
  <si>
    <t>шт (на 1 раб.место)</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</si>
  <si>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</si>
  <si>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3 раб.места)</t>
  </si>
  <si>
    <t xml:space="preserve">Рабочее место преподавателя/мастера производственного обучения </t>
  </si>
  <si>
    <t>Подведение/ отведение ГХВС:   не требуется</t>
  </si>
  <si>
    <t>Подведение сжатого воздуха:   не требуется</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</si>
  <si>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</si>
  <si>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</si>
  <si>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</si>
  <si>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</si>
  <si>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</si>
  <si>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</si>
  <si>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t>2. Зона под вид работ: организация продуктивных видов деятельности -</t>
    </r>
    <r>
      <rPr>
        <b/>
        <sz val="14"/>
        <rFont val="Times New Roman"/>
        <family val="1"/>
        <charset val="204"/>
      </rPr>
      <t xml:space="preserve"> Пространство «Твой мир» </t>
    </r>
    <r>
      <rPr>
        <sz val="14"/>
        <rFont val="Times New Roman"/>
        <family val="1"/>
        <charset val="204"/>
      </rPr>
      <t>(26 рабочих мест)</t>
    </r>
  </si>
  <si>
    <t xml:space="preserve">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t>
  </si>
  <si>
    <t>Площадь зоны: не менее 45,1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</si>
  <si>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</si>
  <si>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</si>
  <si>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</si>
  <si>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</si>
  <si>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- 45,1 м2 на всю зону</t>
  </si>
  <si>
    <t>Подведение/ отведение ГХВС (при необходимости) : не требуется</t>
  </si>
  <si>
    <t>Подведение сжатого воздуха (при необходимости): не требуется</t>
  </si>
  <si>
    <t>Диагональ не менее 75", встраиваемый компьютер ОPS  8G/256GB, wifi, bluetooth</t>
  </si>
  <si>
    <t>Мобильная стойка</t>
  </si>
  <si>
    <t>Для интерактивной панели, на колесных опорах со стопором. Предназначена для крепления интерактивных и телевизионных панелей</t>
  </si>
  <si>
    <t>Учебно-методическая литература</t>
  </si>
  <si>
    <t>Погодина С.В. Теоретические и методические основы организации продуктивных видов деятельности детей дошкольного возраста- 2021 г</t>
  </si>
  <si>
    <t>Учебное пособие</t>
  </si>
  <si>
    <t>Тележка для ноутбуков</t>
  </si>
  <si>
    <t>не менее 28 ноутбуков, размеры высота -не менее 840мм, ширина - не менее 1060, глубина - не менее 500мм, металлический корпус, на колёсах, с замком</t>
  </si>
  <si>
    <t>Интерактивный программный комплекс Творческая деятельность в детском саду</t>
  </si>
  <si>
    <t>Интерактивный программный комплекс Творческая деятельность в детском саду предназначен для организации творческой и проектной деятельности с детьми старшего дошкольного возраста от 5-7 лет. Пособие поможет решить задачи художественно-эстетического, коммуникативно-личностного, познавательно-речевого развития и нравственно-патриотического воспитания. В конструкторской среде дети будут конструировать, моделировать и создавать творческие проекты на самые разнообразные темы.</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</si>
  <si>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</si>
  <si>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</si>
  <si>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</si>
  <si>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Шкаф драйвер</t>
  </si>
  <si>
    <t xml:space="preserve">для хранения плакатов и репродукций не менее 10 ящиков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</si>
  <si>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</si>
  <si>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</si>
  <si>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</si>
  <si>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</si>
  <si>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</si>
  <si>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r>
      <t xml:space="preserve">Электричество: </t>
    </r>
    <r>
      <rPr>
        <sz val="11"/>
        <color theme="1"/>
        <rFont val="Times New Roman"/>
        <family val="1"/>
        <charset val="204"/>
      </rPr>
      <t>подключения к сети  по 220 Вольт</t>
    </r>
  </si>
  <si>
    <r>
      <t>Покрытие пола: линолеум</t>
    </r>
    <r>
      <rPr>
        <sz val="11"/>
        <color theme="1"/>
        <rFont val="Times New Roman"/>
        <family val="1"/>
        <charset val="204"/>
      </rPr>
      <t xml:space="preserve"> - </t>
    </r>
    <r>
      <rPr>
        <sz val="11"/>
        <rFont val="Times New Roman"/>
        <family val="1"/>
        <charset val="204"/>
      </rPr>
      <t>45,1 м2 на всю зону</t>
    </r>
  </si>
  <si>
    <t>Стол ученический</t>
  </si>
  <si>
    <t>регулируемый по высоте, двухместный. Основание металлокаркас. Столешница изготовлена из ЛДСП</t>
  </si>
  <si>
    <t>шт  (на 2 раб.места)</t>
  </si>
  <si>
    <t>Стул ученический</t>
  </si>
  <si>
    <t>регулируемый; размер стула (ШхГ), мм: не менее 435х500</t>
  </si>
  <si>
    <t>шт. (на 1 раб.место)</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</si>
  <si>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</si>
  <si>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</si>
  <si>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</si>
  <si>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Рабочее место преподавателя</t>
  </si>
  <si>
    <t>Ноутбук с ПО</t>
  </si>
  <si>
    <t>шт.</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</si>
  <si>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</si>
  <si>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</si>
  <si>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</si>
  <si>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</si>
  <si>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</si>
  <si>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</si>
  <si>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</si>
  <si>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</si>
  <si>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</si>
  <si>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</si>
  <si>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</si>
  <si>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</si>
  <si>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</si>
  <si>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</si>
  <si>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</si>
  <si>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</si>
  <si>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</si>
  <si>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rPr>
        <sz val="16"/>
        <color theme="0"/>
        <rFont val="Times New Roman"/>
        <family val="1"/>
        <charset val="204"/>
      </rPr>
      <t>5. Зона под вид работ</t>
    </r>
    <r>
      <rPr>
        <sz val="16"/>
        <rFont val="Times New Roman"/>
        <family val="1"/>
        <charset val="204"/>
      </rPr>
      <t xml:space="preserve"> </t>
    </r>
    <r>
      <rPr>
        <i/>
        <sz val="16"/>
        <color theme="0"/>
        <rFont val="Times New Roman"/>
        <family val="1"/>
        <charset val="204"/>
      </rPr>
      <t>Преподавание по образовательным программам дошкольного  образования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</si>
  <si>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50,6 кв.м.</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</si>
  <si>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</si>
  <si>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</si>
  <si>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Контур заземления для электропитания и сети слаботочных подключений : не требуется </t>
  </si>
  <si>
    <t>Покрытие пола: линолеум (вид покрытия) - 50,6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</si>
  <si>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</si>
  <si>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</si>
  <si>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</si>
  <si>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</si>
  <si>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Доска меловая магнитная с разлиновкой</t>
  </si>
  <si>
    <t>Наличие разлиновки в клетку, узкую линейку. Не менее 170x100 мм.</t>
  </si>
  <si>
    <t>Шкаф двух дверный с полками на замке</t>
  </si>
  <si>
    <t>Размер не  менее 1200*500*2000 мм.
Не менее 3-х полок.</t>
  </si>
  <si>
    <t>Стеллаж с ящиками для хранения</t>
  </si>
  <si>
    <t>Не менее 1000*500*1000 мм.
Не менее 9 ячеек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</si>
  <si>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</si>
  <si>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</si>
  <si>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</si>
  <si>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</si>
  <si>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 xml:space="preserve">Интерфейс подключения USB, мин. Разрешение не менее 800х600 </t>
  </si>
  <si>
    <t>Лазерное, ч/б, двусторонняя печать, А4, ч/б x 1200 dpi1200, (A4) до 40 стр./мин; подача 250 листов, выход 150 листов; USB, RJ-45,</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</si>
  <si>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</si>
  <si>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</si>
  <si>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</si>
  <si>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 xml:space="preserve">Комплект дидактический </t>
  </si>
  <si>
    <t>Комплект дидактический объемных геометрических фигур, различающихся по цвету, форме, размеру и толщине, пластмассовых призм 10-ти различных цветов и форм </t>
  </si>
  <si>
    <t xml:space="preserve">Коврограф </t>
  </si>
  <si>
    <t>Набор развивающих пособий, включающий: игровое поле из ковролина, разноцветные веревочки – 5 штук, разноцветные квадраты – 10 штук, забавные буквы – 10 штук, забавные цифры – 10 штук, кармашки – 10 штук, кружки, зажимы – 76 и 10 штук, круговерт и стрелочка, касса трехрядная, буквы, цифры, знаки на прозрачной основе – 90 штук, пространственные карточки: Лев, Павлин, Пони, Лань – 4 штуки, карточки отрицания – 6 штук, радужные гномы – 7 штук</t>
  </si>
  <si>
    <t xml:space="preserve">Комплект дидактического оборудования для занятий и игр с детьми дошкольного возраста </t>
  </si>
  <si>
    <t xml:space="preserve"> Расширенный комплект с мобильной системой  хранения </t>
  </si>
  <si>
    <t>Игра на развитие логического мышления</t>
  </si>
  <si>
    <t xml:space="preserve">Дерево. Набор различных фигур. </t>
  </si>
  <si>
    <t xml:space="preserve">Счетный материал касса </t>
  </si>
  <si>
    <t>Пластик, Полипропилен, полистирол, полистирол. 
Не менее 100 элементов.</t>
  </si>
  <si>
    <t>Наборное полотно</t>
  </si>
  <si>
    <t>Размер не менее 60*40 мм. 3 кармана.</t>
  </si>
  <si>
    <t>Мозаика разной степени сложности</t>
  </si>
  <si>
    <t>В комплекте:
фишка квадратная на ножке не менее 100 шт.
фишка сектор на ножке не менее 90 шт.
Поле (плата) 230х200х35 мм - 2 шт.
Фишки для соединения полей - 3 шт.
Размер фишек — не менее 10 мм.</t>
  </si>
  <si>
    <t>Набор кукольной посуды</t>
  </si>
  <si>
    <t>ПВХ. Не менее 3 наименований. Наличие  подноса на 4 персоны</t>
  </si>
  <si>
    <t>Набор настольного театра для младшей группы</t>
  </si>
  <si>
    <t xml:space="preserve">Дерево. В комплект игрового набора входит не менее 7 фигурок с подставками (Лягушка, Мышка, Заяц, Лиса, Волк, Медведь, Теремок). Высота не менее 8 см. </t>
  </si>
  <si>
    <t>Набор настольного театра  для  старшей  группы</t>
  </si>
  <si>
    <t xml:space="preserve">Дерево. В комплект игрового набора входит не менее 7 фигурок с подставками (3 поросенка, волк, 3 домика). Высота не менее 8 см. </t>
  </si>
  <si>
    <t xml:space="preserve">Набор пальчикового театра для старшей и подготовительной группы по сказкам </t>
  </si>
  <si>
    <t xml:space="preserve">В набор входит  не менее 3-х комплектов пальчиковых кукол - персонажей сказок Три поросенка (3 поросенка, волк), Кот, петух и лиса  (кот, петух, лиса), Рукавичка (рукавичка, дед, мышка, лягушка, заяц, лиса, волк, медведь, собачка, кабан) Высота не менее 8 см.  </t>
  </si>
  <si>
    <t xml:space="preserve">Набор пальчикового театра для средней группы по сказкам </t>
  </si>
  <si>
    <t xml:space="preserve">В набор входит  не менее 4-х комплектов пальчиковых кукол - персонажей сказок Маша и медведь  (Маша и медведь), Заюшкина избушка (Заяц, Петух), Волк и козлята (волк, коза, 7 козлят), 3 медведя (3 медведя, девочка)  Высота не менее 8 см. </t>
  </si>
  <si>
    <t xml:space="preserve">Набор пальчикового театра для младшей группы.     </t>
  </si>
  <si>
    <t xml:space="preserve">В набор входит  не менее 4-х комплектов пальчиковых кукол - персонажей сказок Курочка Ряба (дед, бабка, мышка, курочка), Репка (Дед, Бабка, Курочка), Колобок (Волк, Лиса, Медведь, Заяц), Теремок (Лиса, Волк, Медведь). Высота не менее 8 см. </t>
  </si>
  <si>
    <t>Пальчиковый набор по сказкам</t>
  </si>
  <si>
    <t xml:space="preserve">Ткань. ПВХ. Не менее 5 персонажей из фетра с прорезями для пальчиков по сказкам: Дедка, Бабка, Внучка, Жучка, Кошка, Мышка, .Волк, Лиса, Заяц, Лягушка, Медведь, Курочка, Колобок, яичко, теремок. Высота пальчиковой куклы не менее 10 см.  </t>
  </si>
  <si>
    <t>Комплект для организации театральной деятельности с куклами в детском саду</t>
  </si>
  <si>
    <t>Ткань. ПВХ. Не менее 14 кукол на рукавичке: Дед, Бабка, Внучка, Собака, Кошка, Мышка, Репка, Курочка Ряба, Лягушка, Заяц, Медведь, Лиса, Волк, Петушок). Высота кукол не менее 20 см</t>
  </si>
  <si>
    <t xml:space="preserve">Комплект настольно-печатных игр для подготовительной группы </t>
  </si>
  <si>
    <t>Бумага.  Не менее 15шт.  разных игр для раннего возраста по 1 наименованию</t>
  </si>
  <si>
    <t xml:space="preserve">Комплект настольно-печатных игр для младшей группы </t>
  </si>
  <si>
    <t xml:space="preserve">Комплект настольно-печатных игр для средней группы </t>
  </si>
  <si>
    <t>Бумага. Не менее 15шт. разных игр для раннего возраста по 1 наименованию</t>
  </si>
  <si>
    <t xml:space="preserve">Комплект настольно-печатных игр для старшей группы </t>
  </si>
  <si>
    <t xml:space="preserve">Комплект настольно-печатных игр для группы раннего возраста </t>
  </si>
  <si>
    <t>Бумага. Не менее 20 шт. разных игр для раннего возраста по 1 наименованию</t>
  </si>
  <si>
    <t xml:space="preserve">Мольберт </t>
  </si>
  <si>
    <t xml:space="preserve">Магнитный двухсторонний. </t>
  </si>
  <si>
    <t>Конструктор напольный</t>
  </si>
  <si>
    <t xml:space="preserve">Не менее 128 деталей.  Наличие 4 частей. </t>
  </si>
  <si>
    <t>Комплект конструкторского уголка</t>
  </si>
  <si>
    <t xml:space="preserve">Комплект состоит из 6-ти контейнеров:
1 - разноцветные детали цветов не менее шести цветов:голубой, желтый, красный, оранжевый, фиолетовый. Всего не менее 460 деталей в контейнере. 
2 - разноцветные детали цветов не менее семи: желтый, голубой, фиолетовый, сиреневый, красный, зеленый, салатовый. 
Всего в наборе деталей не менее 450 штук.
3 - разноцветные детали цветов не менее шести: красный, синий, фиолетовый, желтый, зеленый и оранжевый. 
Всего в контейнере не менее 140 деталей. 
4 - не менее 1500 штук деталей. Все детали разного цвета и имеют различную форму и тип. 5 - разного цвета детали в виде кубиков с отверстиями, которые служат и крепежами.  Всего на пятом контейнере не менее 450 деталей.
6 - количество деталей не менее 120 деталей. </t>
  </si>
  <si>
    <t>Настольная игра в форме лабиринта</t>
  </si>
  <si>
    <t>Игровая основа.
Металлический шарик, диаметр не менее 6 мм.</t>
  </si>
  <si>
    <t>Игры на развитие логических операций и стратегического мышления, головоломки</t>
  </si>
  <si>
    <t>Настольные игры</t>
  </si>
  <si>
    <t>Комплект головоломок для детей</t>
  </si>
  <si>
    <t xml:space="preserve">Дерево. Не менее 3 вариантов: "Кирпичики" - 1 шт.,  "Тетрис" - 1 шт., "Аквариум" - 1 шт. </t>
  </si>
  <si>
    <t xml:space="preserve">Ширма напольная из 3-х секций  </t>
  </si>
  <si>
    <t>Размеры не менее 1100х1600 мм. Текстиль..</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</si>
  <si>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</si>
  <si>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</si>
  <si>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Стол с надстройкой и нишами для хранения</t>
  </si>
  <si>
    <t>ЛДСП, не менее 1000*500*750 мм.</t>
  </si>
  <si>
    <t>Площадь зоны: не менее 1,4  кв.м.</t>
  </si>
  <si>
    <t xml:space="preserve">Интернет : Подключение к проводному и беспроводному  интернету </t>
  </si>
  <si>
    <t>Покрытие пола: линолеум - 50,6 м2 на всю зону</t>
  </si>
  <si>
    <t>Стол ученический одноместный трансформер</t>
  </si>
  <si>
    <t>Габариты: 600х600х750 мм, металлокаркас, столешница лдсп</t>
  </si>
  <si>
    <t>шт. (на 1 
раб. место)</t>
  </si>
  <si>
    <t>Металлокаркас. Нагрузка не менее 80 кг.</t>
  </si>
  <si>
    <t>Гарнитура компьютерная проводная</t>
  </si>
  <si>
    <t>Проводные, не менее 1,2 м. Стерео, с оголовьем. Наличие  функции шумоподавления.</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</si>
  <si>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</si>
  <si>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</si>
  <si>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</si>
  <si>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</si>
  <si>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</si>
  <si>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</si>
  <si>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</si>
  <si>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</si>
  <si>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</si>
  <si>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</si>
  <si>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</si>
  <si>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</si>
  <si>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</si>
  <si>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</si>
  <si>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</si>
  <si>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</si>
  <si>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</si>
  <si>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6. Зона под вид работ</t>
    </r>
    <r>
      <rPr>
        <sz val="16"/>
        <rFont val="Times New Roman"/>
        <family val="1"/>
        <charset val="204"/>
      </rPr>
      <t xml:space="preserve"> </t>
    </r>
    <r>
      <rPr>
        <i/>
        <sz val="16"/>
        <color theme="0"/>
        <rFont val="Times New Roman"/>
        <family val="1"/>
        <charset val="204"/>
      </rPr>
      <t>Психолого - педагогический практикум</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</si>
  <si>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39,7 кв.м.</t>
  </si>
  <si>
    <t>Покрытие пола: линолеум (вид покрытия) - 39,7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</si>
  <si>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</si>
  <si>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</si>
  <si>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Не менее 1000*500*1000 мм.
Не менее 9 ячеек.</t>
  </si>
  <si>
    <t>Тип соединения радио. Интерфейс соединения -  USB. Радиус действия не менее  15 м. Наличие функции лазерной указки.</t>
  </si>
  <si>
    <t>Интерфейс подключения USB, мин. Разрешение не менее 800х600</t>
  </si>
  <si>
    <t xml:space="preserve">Доска пробковая с подставкой </t>
  </si>
  <si>
    <t>Рабочая поверхность: пробковая размер (ВхШ) не менее 90x120 см</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</si>
  <si>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</si>
  <si>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</si>
  <si>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</si>
  <si>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Комплект карточек с заданиями для групповых занятий с детьми от 3 до 4 лет</t>
  </si>
  <si>
    <t>Комплект карточек для развития основных психических функций. Комплект карточек с заданиями для групповых занятий с детьми от 3 до 4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</si>
  <si>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4 до 5 лет</t>
  </si>
  <si>
    <t>Комплект карточек для развития основных психических функций. Комплект карточек с заданиями для групповых занятий с детьми от 4 до 5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</si>
  <si>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5 до 6 лет</t>
  </si>
  <si>
    <t>Комплект карточек для развития основных психических функций. Комплект карточек с заданиями для групповых занятий с детьми от 5 до 6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</si>
  <si>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6 до 7 лет</t>
  </si>
  <si>
    <t xml:space="preserve">
Нейроигрушка для развития межполушарного взаимодействия</t>
  </si>
  <si>
    <t>Нейроигрушка для развития межполушарного взаимодействия. Комплектация:
6 коробок-оснований с отсеком для хранения
48 парных карточек-лабиринтов разных цветов и тематик
12 фишек
Методическое пособие</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</si>
  <si>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</si>
  <si>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</si>
  <si>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 xml:space="preserve">шт. </t>
  </si>
  <si>
    <t>В наличии</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</si>
  <si>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</si>
  <si>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</si>
  <si>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</si>
  <si>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</si>
  <si>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Покрытие пола: линолеум - 39,7 м2 на всю зону</t>
  </si>
  <si>
    <t>Габариты: 600х600х750 мм., металлокаркас, столешница лдсп</t>
  </si>
  <si>
    <r>
      <t xml:space="preserve">Площадь зоны: не менее </t>
    </r>
    <r>
      <rPr>
        <sz val="11"/>
        <rFont val="Times New Roman"/>
        <family val="1"/>
        <charset val="204"/>
      </rPr>
      <t xml:space="preserve">99,7 </t>
    </r>
    <r>
      <rPr>
        <sz val="11"/>
        <color theme="1"/>
        <rFont val="Times New Roman"/>
        <family val="1"/>
        <charset val="204"/>
      </rPr>
      <t>кв.м.</t>
    </r>
  </si>
  <si>
    <t>Интерактивная панель с предустановленным программным обеспечением на стойке</t>
  </si>
  <si>
    <t xml:space="preserve">Не менее 75 дюймов 16:9, 4K , размер не менее 3840×2160 см.
Не менее 20 касаний.
Наличие дополнительного вычислительного блока.
Наличие стойки. </t>
  </si>
  <si>
    <t>Не менее 86 дюймов 16:9, 4K, размер не менее 3840×2160 см. Не менее  20 касаний,  встроенный вычислительный блок</t>
  </si>
  <si>
    <t>Маршрутизатор</t>
  </si>
  <si>
    <t>Не менее 4 LAN, 1000 Мбит/с, 4 (802.11n), 5 (802.11ac), Wi-Fi 1167 Мбит/с, USB 2.0 x1, 3G, 4G/LTE, IPv6</t>
  </si>
  <si>
    <t>Интерактивный пол</t>
  </si>
  <si>
    <t>Размер не  менее 1920*1080 см, 3000лм, встроенный компьютер. Наличие   корпуса(с компьютером, проектором, камерой;
крепления; беспроводной клавиатуры и мыши; пульта;
составного белого покрытия.
Наличие программного обеспечения. Наличие блока интерактивных игр - не менее 20 шт.</t>
  </si>
  <si>
    <t xml:space="preserve">Одноэлементная пробковая доска </t>
  </si>
  <si>
    <t>Не менее 1500х1000 мм. Пробковое покрытие. Наличие подставки.</t>
  </si>
  <si>
    <t>Ксилофон</t>
  </si>
  <si>
    <t>Не менее  15 нот. Цветной. Наличие не менее 2 палочек.</t>
  </si>
  <si>
    <t>Набор перкуссии</t>
  </si>
  <si>
    <t xml:space="preserve">Набор из разных ударных инструментов. Не менее 20 предметов. </t>
  </si>
  <si>
    <t>Интерактивная трибуна</t>
  </si>
  <si>
    <t xml:space="preserve">Сталь, Проекционно-емкостной сенсор до 10 касаний. оперативная память не менее 
4 Гб.   </t>
  </si>
  <si>
    <t>Методический интерактивный стол на колесах</t>
  </si>
  <si>
    <t>Сенсорная панель с диагональю экрана не менее 43 дюйма. Не менее 5 касаний.  Наличие программного обеспечения: введение, начальный, основной и продвинутый.</t>
  </si>
  <si>
    <t xml:space="preserve">Музыкальный игровой стол. </t>
  </si>
  <si>
    <t>Разборный. Размер: 800 х 700 мм</t>
  </si>
  <si>
    <t xml:space="preserve">Металлофон </t>
  </si>
  <si>
    <t>Не менее 15 тонов.
 Наличие не менее 2 палочек.</t>
  </si>
  <si>
    <t>Набор Колокольчиков на ручке</t>
  </si>
  <si>
    <t>Размер не менее 180 мм.. Не менее 5 штук.</t>
  </si>
  <si>
    <t xml:space="preserve">Набор колокольчиков на подставке </t>
  </si>
  <si>
    <t>Размер не менее 180 мм.. Не менее 5 штук. Наличие подставки.</t>
  </si>
  <si>
    <t>Браслет с бубенчиками</t>
  </si>
  <si>
    <t>Не менее 3 бубенцов.</t>
  </si>
  <si>
    <t>Цимбалы детские</t>
  </si>
  <si>
    <t>Дерево. Не менее 5 струн. Пара.</t>
  </si>
  <si>
    <t>Рубель ЯСЕНЬ</t>
  </si>
  <si>
    <t>Дерево. 
Размер не менее 490x150x30 мм.</t>
  </si>
  <si>
    <t xml:space="preserve">Детский маршевый барабан </t>
  </si>
  <si>
    <t>Дерево. Кожа. Наличие не менее  2 палочек.</t>
  </si>
  <si>
    <t>Тамбурин без мембраны</t>
  </si>
  <si>
    <t>Дерево. 1 ряд. Не менее 5 джинглов.</t>
  </si>
  <si>
    <t xml:space="preserve">Пианино цифровое </t>
  </si>
  <si>
    <t xml:space="preserve">Пианино на подставке. Не менее 80 клавиш.  </t>
  </si>
  <si>
    <t>Микрофонный комплект</t>
  </si>
  <si>
    <t>Не менее 2 микрофонов. Беспроводные.</t>
  </si>
  <si>
    <t>Пуф</t>
  </si>
  <si>
    <t>ЛДСП. Ткань. Не менее 500X500500 мм.</t>
  </si>
  <si>
    <t>Шкаф с замком металлический</t>
  </si>
  <si>
    <t>Габариты не менее 1800х800х400 мм.</t>
  </si>
  <si>
    <t xml:space="preserve">Шкаф широкий полуоткрытый для пособий </t>
  </si>
  <si>
    <t>Габариты не менее 700х400х1800 мм.</t>
  </si>
  <si>
    <t>Шкаф закрытый</t>
  </si>
  <si>
    <t>Габариты: 700х4001800 мм.</t>
  </si>
  <si>
    <t>Стеллаж горизонтальный</t>
  </si>
  <si>
    <t>Габариты: 1000х400х800 мм.</t>
  </si>
  <si>
    <t>Ростовые куклы</t>
  </si>
  <si>
    <t>Высота не менее 1500 мм.
Не менее 8 разных кукол.</t>
  </si>
  <si>
    <t>Костюмы карнавальные</t>
  </si>
  <si>
    <t>Ткань. Не менее 15 наименований : животные, фрукты, профессии, времена года. Размер карнавального костюма не менее 48.</t>
  </si>
  <si>
    <t>Набор по правилам  дорожного движения</t>
  </si>
  <si>
    <t>В наборе наличие светофоров,
жилета сотрудника ДПС;
жезла сотрудника ДПС;
 знаков дорожного движения.</t>
  </si>
  <si>
    <t>Набор пожарного игровой</t>
  </si>
  <si>
    <t>В наборе наличие не менее 3 инструментов пожарного, каски, костюма.</t>
  </si>
  <si>
    <t>Манишка</t>
  </si>
  <si>
    <t>Полиэстер. Не менее 3 разных цветов</t>
  </si>
  <si>
    <t>Обруч пластмассовый</t>
  </si>
  <si>
    <t>Пластик. Диаметр  не менее 900 мм.</t>
  </si>
  <si>
    <t>Гимнастическая палка</t>
  </si>
  <si>
    <t>Пластик или дерево. Длина не менее 1000 мм.</t>
  </si>
  <si>
    <t>Скакалка</t>
  </si>
  <si>
    <t>Длина не менее 300 см</t>
  </si>
  <si>
    <t>Пипидастры</t>
  </si>
  <si>
    <t>Вид пленки: пластик; Форма помпона: нитевидный.</t>
  </si>
  <si>
    <t>Табло перекидное 4 цифры</t>
  </si>
  <si>
    <t>Металлическая подставка с пластиковыми номерами. Не менее 2 ряда цифр.</t>
  </si>
  <si>
    <t>Спортивный секундомер</t>
  </si>
  <si>
    <t>Пластик. Размер не менее 78 х 63 х 18 мм.</t>
  </si>
  <si>
    <t>Фишки усеченные комплект</t>
  </si>
  <si>
    <t>Пластик, не менее  d = 100 мм. , h = 50 мм.</t>
  </si>
  <si>
    <t xml:space="preserve">Флажки разноцветые комплект </t>
  </si>
  <si>
    <t>Размер от 350 до 500,  на 200 - 250 мм.</t>
  </si>
  <si>
    <t>Мяч баскетбольный</t>
  </si>
  <si>
    <t>Машинная сшивка. Армированная камера. Искусственная кожа.</t>
  </si>
  <si>
    <t>Мяч волейбольный</t>
  </si>
  <si>
    <t>Покрытие пола: линолеум - 99,7 м2 на всю зону</t>
  </si>
  <si>
    <t xml:space="preserve">Парта одноместная мобильная пятиугольная </t>
  </si>
  <si>
    <t>Форма: пятиугольник; Металлокаркас; ЛДСП. Не менее 700х780x750 мм.</t>
  </si>
  <si>
    <t>Стул ученический складной</t>
  </si>
  <si>
    <t>Лазерное, цветная печать, A4, 1200x600 dpi</t>
  </si>
  <si>
    <r>
      <t xml:space="preserve">7. Зона под вид работ </t>
    </r>
    <r>
      <rPr>
        <i/>
        <sz val="16"/>
        <color theme="0"/>
        <rFont val="Times New Roman"/>
        <family val="1"/>
        <charset val="204"/>
      </rPr>
      <t>Формирование компетенций в области игровой и досуговой деятельности</t>
    </r>
    <r>
      <rPr>
        <sz val="16"/>
        <color theme="0"/>
        <rFont val="Times New Roman"/>
        <family val="1"/>
        <charset val="204"/>
      </rPr>
      <t xml:space="preserve"> (25 рабочих мест) </t>
    </r>
  </si>
  <si>
    <r>
      <rPr>
        <sz val="16"/>
        <color theme="0"/>
        <rFont val="Times New Roman"/>
        <family val="1"/>
        <charset val="204"/>
      </rPr>
      <t>10. Зона под вид работ</t>
    </r>
    <r>
      <rPr>
        <sz val="16"/>
        <rFont val="Times New Roman"/>
        <family val="1"/>
        <charset val="204"/>
      </rPr>
      <t xml:space="preserve"> </t>
    </r>
    <r>
      <rPr>
        <i/>
        <sz val="16"/>
        <color theme="0"/>
        <rFont val="Times New Roman"/>
        <family val="1"/>
        <charset val="204"/>
      </rPr>
      <t>Точка двигательной активности</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</si>
  <si>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74,6 кв.м.</t>
  </si>
  <si>
    <t>Покрытие пола: линолеум (вид покрытия) - 74,6 м2 на всю зону</t>
  </si>
  <si>
    <t>Музыкальный центр</t>
  </si>
  <si>
    <t xml:space="preserve">Микросистема , не менее 78Вт, FM USB BT SD </t>
  </si>
  <si>
    <t>Портативная колонка</t>
  </si>
  <si>
    <t xml:space="preserve">Колонка портативная, не менее 25W 1.0 BT/USB </t>
  </si>
  <si>
    <t>Шкаф металлический с замком</t>
  </si>
  <si>
    <t>Металл. Наличие не менее 3 полок. Универсальный для хранения спортинвентаря не менее 1500*500*1600 мм.</t>
  </si>
  <si>
    <t>Стеллаж для спортивного инвентаря односторонний</t>
  </si>
  <si>
    <t>Размер не менее 1550х500х1500 мм.</t>
  </si>
  <si>
    <t>Стойка для фитболов</t>
  </si>
  <si>
    <t>Стеллаж размером не менее 1000x20x1000 мм</t>
  </si>
  <si>
    <t>Сетка заградительная (м2)</t>
  </si>
  <si>
    <t>Размер ячеек не менее 100*100 мм.,  Д 2,2 мм.</t>
  </si>
  <si>
    <t>Контейнер для хранения гимнастических палок</t>
  </si>
  <si>
    <t>Подставка для бодибаров не менее на 27 шт.
Размер не менее 1000x20x500 мм.</t>
  </si>
  <si>
    <t xml:space="preserve">Интерактивный пол для детей </t>
  </si>
  <si>
    <t xml:space="preserve">Интерактивный пол в корпусе </t>
  </si>
  <si>
    <t xml:space="preserve">Детский спортивный комплекс «Городок Г-образный»  </t>
  </si>
  <si>
    <t>Металл.
Высота шведской стенки не менее 2000 мм.
Гимнастические кольца. 
Канат не менее 1500 мм.
Веревочная лестница.</t>
  </si>
  <si>
    <t>Детский скалодром</t>
  </si>
  <si>
    <t xml:space="preserve">Интерактивны скалодром с функцией интерактивного физкультурного комплекса. В комплекте: короб, ПК, проектор, датчик глубины, кронштейны, кабель, скальная стена с креплениями, зацепы, маты, страховка, ПО стандартное, ПО "Интерактивная физкультура", комплект мячей не менее 30 шт.  </t>
  </si>
  <si>
    <t xml:space="preserve">Складной теннисный стол </t>
  </si>
  <si>
    <t>Складной. 
Размер не менее 1000x70x60 мм.</t>
  </si>
  <si>
    <t>Пластик  1.1 м</t>
  </si>
  <si>
    <t xml:space="preserve">Гимнастический обруч </t>
  </si>
  <si>
    <t>Пластмасса. Диаметр не менее 500 мм.</t>
  </si>
  <si>
    <t xml:space="preserve">Обруч плоский </t>
  </si>
  <si>
    <t>Пластмасса. Диаметр не менее 500мм</t>
  </si>
  <si>
    <t xml:space="preserve">Малый резиновый мяч </t>
  </si>
  <si>
    <t>Резина. Диаметр не менее 150 мм.</t>
  </si>
  <si>
    <t xml:space="preserve">Средний резиновый мяч </t>
  </si>
  <si>
    <t>Резина. Диаметр не менее 200 мм.</t>
  </si>
  <si>
    <t>Большой резиновый мяч</t>
  </si>
  <si>
    <t>Резина. Диаметр не менее 250 мм.</t>
  </si>
  <si>
    <t>Волейбольный мяч</t>
  </si>
  <si>
    <t>Баскетбольный мяч</t>
  </si>
  <si>
    <t>Футбольный мяч</t>
  </si>
  <si>
    <t>Мяч для метания</t>
  </si>
  <si>
    <t>Резина. Масса не более 150 гр.</t>
  </si>
  <si>
    <t xml:space="preserve"> Мяч набивной</t>
  </si>
  <si>
    <t>Масса не менее 1 кг</t>
  </si>
  <si>
    <t>Мяч-фитбол</t>
  </si>
  <si>
    <t>Диаметр не менее 650 мм.</t>
  </si>
  <si>
    <t>Не менее 1800 мм. длина</t>
  </si>
  <si>
    <t>Нейроскакалка</t>
  </si>
  <si>
    <t>Пластик. Не менее 650 мм.длина</t>
  </si>
  <si>
    <t>Диск для баланса Здоровье</t>
  </si>
  <si>
    <t>Металл. Вес не менее 1 кг. Диаметр не менее 650 мм.</t>
  </si>
  <si>
    <t>Коврик гимнастический</t>
  </si>
  <si>
    <t>Не менее 1700x500 мм.</t>
  </si>
  <si>
    <t>Кольцеброс</t>
  </si>
  <si>
    <t>Пластик. Не менее 3 цветов.</t>
  </si>
  <si>
    <t>Серсо</t>
  </si>
  <si>
    <t>Пластик или дерево. Не менее 3 кругов разных кругов и размеров.</t>
  </si>
  <si>
    <t xml:space="preserve">Городки </t>
  </si>
  <si>
    <t>Пластик. Не менее 6 цилиндров разного размера.</t>
  </si>
  <si>
    <t>Городки</t>
  </si>
  <si>
    <t>Дерево. Не менее 6 цилиндров разного размера.</t>
  </si>
  <si>
    <t xml:space="preserve">Игровой набор Лапта </t>
  </si>
  <si>
    <t>Дерево или пластик. Одна или более бит.
Мяч диаметром  не менее 30 мм.</t>
  </si>
  <si>
    <t>Дартс</t>
  </si>
  <si>
    <t>Диаметр не менее 45 мм, не менее 6 дротиков</t>
  </si>
  <si>
    <t>Сухой бассейн с шарами</t>
  </si>
  <si>
    <t>Размер не менее 1000x20x500 мм. 
Не менее 200 шаров диаметром не менее 50 шт.</t>
  </si>
  <si>
    <t>Дуги для подлезания</t>
  </si>
  <si>
    <t>Пластик или фанера.
Не менее 4 шт. разного размера.
Не менее 2  цветов.</t>
  </si>
  <si>
    <t>Канат для лазанья</t>
  </si>
  <si>
    <t>Хлопок. Длина не менее 3000 мм. Диаметр не менее  30 мм.</t>
  </si>
  <si>
    <t xml:space="preserve">Канат для перетягивания </t>
  </si>
  <si>
    <t>Хлопок. Длина не менее 5000 мм.. Диаметр не менее  30 мм.</t>
  </si>
  <si>
    <t>Степ-платформа</t>
  </si>
  <si>
    <t>Пластик. Нескользящее покрытие.
Размер не менее  680x270x150 мм.</t>
  </si>
  <si>
    <t xml:space="preserve">Скамейка гимнастическая </t>
  </si>
  <si>
    <t>Длина не менее 2000 мм. Дерево.</t>
  </si>
  <si>
    <t xml:space="preserve">Бревно гимнастическое напольное </t>
  </si>
  <si>
    <t>Дерево. Не менее 2000 мм. длина. Высота не менее 500 мм.</t>
  </si>
  <si>
    <t>Мат спортивный складной</t>
  </si>
  <si>
    <t xml:space="preserve"> Полиэстер, не менее 2000х1000 мм.</t>
  </si>
  <si>
    <t>Эспандер ленточный</t>
  </si>
  <si>
    <t>Резина.  Не менее 1 кг нагрузка. Размер не менее 2000x200 мм.</t>
  </si>
  <si>
    <t>Гиря</t>
  </si>
  <si>
    <t>Масса не менее 12 кг</t>
  </si>
  <si>
    <t xml:space="preserve">Ядро для толкания </t>
  </si>
  <si>
    <t>Масса не менее  4 кг</t>
  </si>
  <si>
    <t>Мячи массажные с шипами</t>
  </si>
  <si>
    <t>Пластик с шипами. Диаметр не менее  50 мм.</t>
  </si>
  <si>
    <t xml:space="preserve">Кольцо резиновое с шипами </t>
  </si>
  <si>
    <t>Резина с шипами. Диаметр не менее 130 мм.</t>
  </si>
  <si>
    <t>Доска с ребристой поверхностью</t>
  </si>
  <si>
    <t xml:space="preserve">Дерево или пластик. Ребристая поверхностность. Не менее 2 зацепов. </t>
  </si>
  <si>
    <t>Тактильная дорожка</t>
  </si>
  <si>
    <t xml:space="preserve">Размер не менее 1000 × 120 × 60 мм.
Не менее 10 модулей с разной поверхностью </t>
  </si>
  <si>
    <t>Коврик массажный со следочками</t>
  </si>
  <si>
    <t xml:space="preserve">Размер не менее 400x1800 мм..
Рифленая поверхность. </t>
  </si>
  <si>
    <t>Тактильные "Соты" (дорожка)</t>
  </si>
  <si>
    <t>Не менее 6 элементов. Не менее  3 разноцветных мешочка.</t>
  </si>
  <si>
    <t>Мешочек для метания</t>
  </si>
  <si>
    <t>Масса не менее 200 гр.</t>
  </si>
  <si>
    <t>Масса не менее 150 гр.</t>
  </si>
  <si>
    <t>Мешочки для равновесия комплекс</t>
  </si>
  <si>
    <t>Масса не менее 200 гр. Не менее 12 штук. Размер 150x150</t>
  </si>
  <si>
    <t xml:space="preserve">Пипидасторы разного цвета </t>
  </si>
  <si>
    <t xml:space="preserve">Пластмасса. Не менее 2 штук в наборе. </t>
  </si>
  <si>
    <t>Кегли с держателями</t>
  </si>
  <si>
    <t>Пластмасса. Не менее 9 штук</t>
  </si>
  <si>
    <t>Секундомер</t>
  </si>
  <si>
    <t>Электронный.</t>
  </si>
  <si>
    <t>Игра «Меткий стрелок»</t>
  </si>
  <si>
    <t>Игра Рикошет: Меткий стрелок</t>
  </si>
  <si>
    <t xml:space="preserve">Флажок цветной </t>
  </si>
  <si>
    <t xml:space="preserve">Дерево. Ткань. Не менее 100 мм. высота. </t>
  </si>
  <si>
    <t>Ленты гимнастические</t>
  </si>
  <si>
    <t>Ткань. Не менее 1000 мм. длинной.</t>
  </si>
  <si>
    <t>Набор гимнастических лент на металлическом кольце</t>
  </si>
  <si>
    <t>Ткань. Металлическое кольцо. Не менее 4 шт.  Длина не менее 1500 мм.</t>
  </si>
  <si>
    <t xml:space="preserve">Фишка конус  разметочная </t>
  </si>
  <si>
    <t>Пластик. Не менее 150 мм. высота. Не менее 12 шт. в комплекте</t>
  </si>
  <si>
    <t xml:space="preserve">Фишка разметочная </t>
  </si>
  <si>
    <t xml:space="preserve">Пластик.  Не менее 100 мм. высота. </t>
  </si>
  <si>
    <t xml:space="preserve">Конус сигнальный </t>
  </si>
  <si>
    <t>Пластик. Диаметр не менее  200 мм.</t>
  </si>
  <si>
    <t xml:space="preserve">Стойка для прыжков в высоту </t>
  </si>
  <si>
    <t xml:space="preserve">Дерево. Не менее 740 мм. высота. Не менее 2 шт. </t>
  </si>
  <si>
    <t xml:space="preserve">Щит баскетбольный навесной детский фанера </t>
  </si>
  <si>
    <t>Фанера. Кольцо не менее №3. Сетка.</t>
  </si>
  <si>
    <t xml:space="preserve">Боулинг для детей </t>
  </si>
  <si>
    <t>ПВХ. Не менее 6 штук.
Размер не менее 200x100x90 мм.</t>
  </si>
  <si>
    <t xml:space="preserve">Сетка волейбольная </t>
  </si>
  <si>
    <t>Ячейка не менее 100 мм. Нить не менее 3. Размер не менее 1000x9500 мм. Стальной трос 3мм. Крепеж</t>
  </si>
  <si>
    <t>Манишка. Цвет: оранжевый</t>
  </si>
  <si>
    <t xml:space="preserve">Полиэстер. </t>
  </si>
  <si>
    <t>Манишка Цвет: зеленый</t>
  </si>
  <si>
    <t>Эстафетные палочки</t>
  </si>
  <si>
    <t>Дерево или пластик. Размер не менее 300 мм. Не менее 4 шт. в комплекте.</t>
  </si>
  <si>
    <t>Комплект оборудования для соревнований и спартакиад</t>
  </si>
  <si>
    <t>Комплект из не менее 10 различных наименований для соревнований и спартакиад</t>
  </si>
  <si>
    <t xml:space="preserve">Ворота для мини-футбола </t>
  </si>
  <si>
    <t xml:space="preserve">Пластик. Размер не менее 1100 х 750 мм. 2 ворот с сетками. </t>
  </si>
  <si>
    <t>Набор мячей разного размера</t>
  </si>
  <si>
    <t xml:space="preserve">Резина. Не менее 5 шт. разного размера </t>
  </si>
  <si>
    <t>Балансиры разного типа</t>
  </si>
  <si>
    <t xml:space="preserve">Дерево или пластик. Размер не менее 300x200 мм. </t>
  </si>
  <si>
    <t>Набор разноцветных кеглей с битой</t>
  </si>
  <si>
    <t>Конус с втулкой, палкой и флажком</t>
  </si>
  <si>
    <t xml:space="preserve"> Пластик. Высота втулки не менее 320 мм.
Пластик. Палка  высотой не менее 1000 мм.
Флажок размер не менее 470*400 мм.</t>
  </si>
  <si>
    <t>Консоль пристенная для канатов и шестов</t>
  </si>
  <si>
    <t>Размеры: 1500х1500х1500 мм.
Материал: металл.</t>
  </si>
  <si>
    <t>Брусья навесные на гимнастическую стенку,</t>
  </si>
  <si>
    <t xml:space="preserve">Размеры: расстояние между брусьями не менее 500 мм, высота не менее 300 мм, длина брусьевне менее 500 мм.
Материал: металл. </t>
  </si>
  <si>
    <t>Сенсомоторный учебно-развивающий комплект по здоровью дошкольника</t>
  </si>
  <si>
    <t>1. Кейс для транспортировки и хранения
2. Комплект интерактивных карточек (7 шт.)
3.Объемный раздаточный материал. В комплекте поставки представлены карточки по следующим разделам темы "Здоровье":
Гигиена полости рта.
Гигиена рук и лица.
Закаливание организма.
Одевайся по погоде.
Правильная осанка.
Правильное питание.
Режим дня</t>
  </si>
  <si>
    <t xml:space="preserve">Робот-тренажер для обучения навыкам СЛР 
</t>
  </si>
  <si>
    <t xml:space="preserve"> Манекен ребенка для проведения СЛР. Наличие  проводного устройства обратной связи. Наличие   набора сменных носогубных масок, сменных дыхательных путей , сумки для транспортировки.
</t>
  </si>
  <si>
    <t>Дорожка для прыжков с места в длину</t>
  </si>
  <si>
    <t>Разметка. Размер не менее 3000x300 мм.</t>
  </si>
  <si>
    <t>Доска гладкая с зацепами для крепления к гимнастической стенке</t>
  </si>
  <si>
    <t>Дерево. Не менее 1 зацепа. Размер не менее 1500х240 мм.</t>
  </si>
  <si>
    <t>Измеритель высоты установки планки для прыжков в высоту</t>
  </si>
  <si>
    <t>Дерево. Высота не менее 500 мм.</t>
  </si>
  <si>
    <t>Комплект гантелей</t>
  </si>
  <si>
    <t>Пластмасса, с возможностью утяжеления</t>
  </si>
  <si>
    <t>Доска наклонная</t>
  </si>
  <si>
    <t>Дерево, не менее 1000 мм.</t>
  </si>
  <si>
    <t>Комплект поливалентных матов и модулей</t>
  </si>
  <si>
    <t>В комплекте 11 матов различной конфигурации и 2 мата (основа): квадратный мат 100х80х40 см -1шт., квадратный мат 75х80х30 см -1шт., квадратный мат 50х80х20 см - 1 шт. , прямоугольный треугольник 100х80х40 см - 2шт., прямоуголный треугольник 75х80х30 см - 2шт.,  прямоугольный треугольник 50х80х20 см - 2шт., полувалик 50х80х25 см - 2 шт.,  мат 250х100х6 см - 2 шт. Материал: мат основа - ППЭ</t>
  </si>
  <si>
    <t>Дуга малая</t>
  </si>
  <si>
    <t>Дерево или металл. Мостик-лестница-качалка полукруглая не менее 1500х620 мм., перекладина не менее 25 мм.</t>
  </si>
  <si>
    <t xml:space="preserve">Дуга большая </t>
  </si>
  <si>
    <t>Дерево или металл. Мостик-лестница-качалка полукруглая размер не менее  2000х650 мм., перекладина не менее 25 мм.</t>
  </si>
  <si>
    <t>Муляжи для обучения детей строению тела человека</t>
  </si>
  <si>
    <t>Наличие модели глаза, сердца, скелета человека, мозга, торса, кровеносной системы</t>
  </si>
  <si>
    <t xml:space="preserve">Мяч физиоролл </t>
  </si>
  <si>
    <t>Диаметр не 300 мм.</t>
  </si>
  <si>
    <t>Насос для накачивания мячей</t>
  </si>
  <si>
    <t>Наличие игл для накачивания мячей.</t>
  </si>
  <si>
    <t>Ракетки для бадминтона</t>
  </si>
  <si>
    <t xml:space="preserve">Дерево или пластик. Не менее 2 ракеток. </t>
  </si>
  <si>
    <t>Воланы для игры в бадминтон</t>
  </si>
  <si>
    <t>Нейлон. Пластик. Высота  не менее 50 мм..</t>
  </si>
  <si>
    <t>Султанчики для упражнений</t>
  </si>
  <si>
    <t>Длина не менее 400. Диаметр кольца не менее 100 мм.</t>
  </si>
  <si>
    <t>Щит для метания в цель навесной</t>
  </si>
  <si>
    <t>Дерево или аналог не менее 50*50 мм</t>
  </si>
  <si>
    <t>Рулетка</t>
  </si>
  <si>
    <t>Длина не менее 5000 мм.. Автоматический стопор.</t>
  </si>
  <si>
    <t xml:space="preserve">Эспандеры кистевые (детские)  </t>
  </si>
  <si>
    <t>Диаметр не менее 70</t>
  </si>
  <si>
    <t>Портативное табло</t>
  </si>
  <si>
    <t>Дерево, не менее 300*300 мм.</t>
  </si>
  <si>
    <t>Массажный ролик</t>
  </si>
  <si>
    <t>Дерево или пластик. Размер не менее 200x400 мм.</t>
  </si>
  <si>
    <t>Корзина с сеткой для метания мячей</t>
  </si>
  <si>
    <t xml:space="preserve">Пластмасса. Ткань, не менее 500 мм.высота  </t>
  </si>
  <si>
    <t>Стойка баскетбольная с сеткой (комплект)</t>
  </si>
  <si>
    <t>Пластмасса. Не менее  500 мм.высота</t>
  </si>
  <si>
    <t>Пьедестал разборный</t>
  </si>
  <si>
    <t>Пластмасса, не менее 300 мм.</t>
  </si>
  <si>
    <t xml:space="preserve">Стеллаж на колесах </t>
  </si>
  <si>
    <t>Дерево. Размер не менее 1200х370х137 мм.</t>
  </si>
  <si>
    <t>Коробки для стеллажа (цветные) с ярлыками</t>
  </si>
  <si>
    <t>Короб не менее  310x310x310 мм. Полипропилен.</t>
  </si>
  <si>
    <t>Защитная сетка на окна</t>
  </si>
  <si>
    <t>Хлопок. Не менее 1000x600 мм.</t>
  </si>
  <si>
    <t>Мост гимнастический подкидной</t>
  </si>
  <si>
    <t>Дерево. Длина не менее 1200 мм.  Ширина не менее  600 мм. Высота не менее 230 мм.</t>
  </si>
  <si>
    <t>Нагрудные номера</t>
  </si>
  <si>
    <t>Ткань. Комплект. Номера от 1 до 10. Размер не менее  240х210 мм.</t>
  </si>
  <si>
    <t>Граната спортивная для метания</t>
  </si>
  <si>
    <t>Дерево. Масса не менее 300  гр. Длина не менее 200 мм.</t>
  </si>
  <si>
    <t>Стойка для обводки</t>
  </si>
  <si>
    <t>Пластик или дерево. Не менее 500 мм. высота.</t>
  </si>
  <si>
    <t xml:space="preserve">Дидактическая настенная панель «Азбука здоровья» </t>
  </si>
  <si>
    <t>Размер не менее 1920 × 1200 мм.</t>
  </si>
  <si>
    <t>Информационный стенд "Веселая зарядка"</t>
  </si>
  <si>
    <t>Пластик ПВХ  с фотопечатью. Размеры не менее 1200x900 мм.</t>
  </si>
  <si>
    <t xml:space="preserve">Комплект для изучения правил дорожного движения "Дорожная азбука" </t>
  </si>
  <si>
    <t xml:space="preserve">Дерево. Текстиль. Не менее 2 машин специальных служб. Не менее 2 светофоров. Не менее  2 пешеходных светофора. Не менее 10 дорожных знаков. Не менее 5 жилеток. 
   </t>
  </si>
  <si>
    <t>Информационный стенд "Профилактика острых кишечных заболеваний"</t>
  </si>
  <si>
    <t>Покрытие пола: линолеум - 74,6 м2 на всю зону</t>
  </si>
  <si>
    <t>Металлокаркас. Ткань</t>
  </si>
  <si>
    <t xml:space="preserve">Стол учительский складной </t>
  </si>
  <si>
    <t>Не менее 1000*500*750</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</si>
  <si>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</si>
  <si>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</si>
  <si>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</si>
  <si>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</si>
  <si>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</si>
  <si>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9. Зона под вид работ Педагогическая деятельность по укреплению здоровья ребенка и его физическому развитию (25 рабочих мест)</t>
  </si>
  <si>
    <r>
      <rPr>
        <sz val="11"/>
        <color rgb="FF000000"/>
        <rFont val="Times New Roman"/>
        <family val="1"/>
        <charset val="204"/>
      </rPr>
      <t xml:space="preserve">Площадь зоны:  </t>
    </r>
    <r>
      <rPr>
        <sz val="11"/>
        <color rgb="FF000000"/>
        <rFont val="Times New Roman"/>
        <family val="1"/>
        <charset val="1"/>
      </rPr>
      <t xml:space="preserve">67,85 </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</si>
  <si>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</si>
  <si>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</si>
  <si>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_220__ В </t>
  </si>
  <si>
    <t>Покрытие пола:  спортивное резиновое покрытие 67,85  м2 на всю зону</t>
  </si>
  <si>
    <t>Подведение/ отведение ГХВС: _не требуется</t>
  </si>
  <si>
    <t>Подведение сжатого воздуха: __не требуется</t>
  </si>
  <si>
    <t>Мобильная стойка Диагональ не менее 75 дюймов Соотношение сторон 4:3 Размер рабочей поверхности не менее 163 х115 см</t>
  </si>
  <si>
    <t>Умный пол</t>
  </si>
  <si>
    <t>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t>
  </si>
  <si>
    <t xml:space="preserve">Колонка звуковая </t>
  </si>
  <si>
    <t xml:space="preserve">Портативная  Мощность не менее 6 Вт </t>
  </si>
  <si>
    <t xml:space="preserve"> лазерный цветной </t>
  </si>
  <si>
    <t xml:space="preserve">  Разрешение не менее 3264х2448*  выходы USB 2.0</t>
  </si>
  <si>
    <t>Презентер — пульт</t>
  </si>
  <si>
    <t>Беспроводной, интерфейс подключения USB, тип управления: кнопки</t>
  </si>
  <si>
    <t>Магнитно-маркерный не менее 70х100 см на треноге с креплением для бумаги</t>
  </si>
  <si>
    <t>Мягкий модульный конструктор</t>
  </si>
  <si>
    <t>Материал: винилискожа, поролон. Количество элементов -не менее  27 шт  Арка прямоугольная 600х200х200 мм — не менее 2 шт  Арка треугольная 600х420х200 мм  не менее 1 шт  Цилиндр D200х600 мм  не менее  2 шт * Полуцилиндр D200х600 мм не менее  2 шт</t>
  </si>
  <si>
    <t>Тележка для спортинвентаря на колесах</t>
  </si>
  <si>
    <t>ЛДСП ширина 900-1200мм глубина 500-600 мм высота 900-1000 мм</t>
  </si>
  <si>
    <t>Мультимедийный интерактивный модуль для изучения правил дорожного движения</t>
  </si>
  <si>
    <t>Диагональ не менее 24″,  Разрешение не ниже Full HD 1920×1080 пикс, Угол обзора не менее 178°/178°</t>
  </si>
  <si>
    <t xml:space="preserve">Дорожки массажные со следочками (руки-ноги)
</t>
  </si>
  <si>
    <t xml:space="preserve">Материал: Латекс, ПВХ (поливинилхлорид)  Размер: не менее 180*40 см. 
</t>
  </si>
  <si>
    <t xml:space="preserve">Мешочки для равновесия </t>
  </si>
  <si>
    <t>Материал: экокожа, поролон Размер 15х15"</t>
  </si>
  <si>
    <t>Мат гимнастический</t>
  </si>
  <si>
    <t>Толщина коврика, не менее мм 100
Длина, не менее см 150
Ширина, не менее см 100</t>
  </si>
  <si>
    <t xml:space="preserve">Массажная дорожка </t>
  </si>
  <si>
    <t>Ребристая
Ширина: не менее 35 см</t>
  </si>
  <si>
    <t xml:space="preserve">Шнур короткий </t>
  </si>
  <si>
    <t>Плетеный, не менее 70 и не более 75 см</t>
  </si>
  <si>
    <t xml:space="preserve">Палка гимнастическая
</t>
  </si>
  <si>
    <t>Характеристики: материал:
дерево длина: не менее 100
диаметр:не менее 20 мм;</t>
  </si>
  <si>
    <t>Набор для подвижных игр</t>
  </si>
  <si>
    <t>Фрисби 4 шт., кольцеброс - 2 шт., городки 2 шт., кегли 2 шт., мини-гольф - 1 шт., ракетки пляжные с воланом -  2 шт., хоккей с мячом 4 шт., конус сигн. 20 см. - 10 шт., разметчик для спорт. игр 1 шт., мяч диаметр 200 мм резиновый - 2 шт., мяч диаметр125 мм резиновый - 4 шт., скакалка длина 2,4 м толщина -4 мм. - 4 шт., эстафетная палочка - 2 шт., комплект верт. стоек 2 - шт., палка гимнаст. 106 см. - 4 шт., сумка.</t>
  </si>
  <si>
    <t>не менее 5 колышков, 10 колец</t>
  </si>
  <si>
    <t>Баннер для метания</t>
  </si>
  <si>
    <t>не менее 1,5х2 м с каркасом</t>
  </si>
  <si>
    <t>Комплект флажков на деревянной палочке</t>
  </si>
  <si>
    <t>В составе комплекта 4 флажка различных (основных) цветов из износостойкой ткани</t>
  </si>
  <si>
    <t xml:space="preserve">Ленты гимнастические на металлическом кольце
</t>
  </si>
  <si>
    <t>Размеры:не менее 5х160 см Материал: высококачественная ткань, износостойкая</t>
  </si>
  <si>
    <t>Мешок для прыжков</t>
  </si>
  <si>
    <t>не менее 30 x 60 см и не более 35 x 65 см</t>
  </si>
  <si>
    <t>Островок пластиковый большой</t>
  </si>
  <si>
    <t xml:space="preserve"> Диаметр -не менее 37 см., высота - не менее 15 см.
 Материал: пластик.</t>
  </si>
  <si>
    <t>Конус сигнальный</t>
  </si>
  <si>
    <t>Без отверстий Высота 300-330 мм, пластик</t>
  </si>
  <si>
    <t>Обруч пластмассовый, детский</t>
  </si>
  <si>
    <t xml:space="preserve"> Размер не менее  d-650 мм и не более 750 мм</t>
  </si>
  <si>
    <t>Набор из 4 дуг, разноцветные</t>
  </si>
  <si>
    <t>Напольная ромашка мягкая</t>
  </si>
  <si>
    <t>Диаметр - не менее 50 см не более 60</t>
  </si>
  <si>
    <t>Корзина с сеткой для метания</t>
  </si>
  <si>
    <t>Высота -не менее 600 мм
Ширина по основанию - не менее 500 мм
Диаметр кольца внешний - не менее 500 мм
Диаметр кольца внутренний - не менее 400 мм</t>
  </si>
  <si>
    <t>Нейроскакалка на одну ногу с роликом (колесом)</t>
  </si>
  <si>
    <t>Материал:
PLA пластик, Каучук</t>
  </si>
  <si>
    <t>Аэробол (тренажер)</t>
  </si>
  <si>
    <t>Комплектация: аэробол - 3 шт.
шарики - 3 шт.
корзинка для шарика - 3 шт.</t>
  </si>
  <si>
    <t>Коврик для йоги и фитнеса </t>
  </si>
  <si>
    <t xml:space="preserve"> не менее 173*60*0,4 см</t>
  </si>
  <si>
    <t>Детский массажный модульный коврик</t>
  </si>
  <si>
    <t>не менее 750х1000 мм</t>
  </si>
  <si>
    <t>Дорожка массажная
ребристая</t>
  </si>
  <si>
    <t>не менее 80 х 30 х 4 см</t>
  </si>
  <si>
    <t>Комплект тактильных платформ</t>
  </si>
  <si>
    <t xml:space="preserve">1 Секция: 700х150х500 мм; 2 Секция: 700х240х500 мм; 3 Секция: 700х150х500 мм; 4 Секция: 535х150х500 мм; 5 Секция: 700х150х500 мм; 6 Секция: 700х240х500 мм; 7 Секция: 700х150х500 мм. </t>
  </si>
  <si>
    <t>Мат игровой змейка-шагайка с цифрами</t>
  </si>
  <si>
    <t>Круг: не менее 30x4 см – 10 шт.</t>
  </si>
  <si>
    <t>Массажно-балансировочная дорожка змейка</t>
  </si>
  <si>
    <t>20х10х100 см</t>
  </si>
  <si>
    <t>Дорожка (сектора и цифры)</t>
  </si>
  <si>
    <t>Кольцо с длинными шипами</t>
  </si>
  <si>
    <t>Кольцо массажное с длинными шипами диаметром не менее 170 мм</t>
  </si>
  <si>
    <t>Валик мягкий цилиндрический для гимнастики</t>
  </si>
  <si>
    <t>Длина не менее 45 см</t>
  </si>
  <si>
    <t>Балансировочный диск подушка</t>
  </si>
  <si>
    <t>Длина, см  не менее   33</t>
  </si>
  <si>
    <t>Щит для метания мяча</t>
  </si>
  <si>
    <t>Диаметр кольца не менее 24 см.
Размер стойки: 170 х 43 см</t>
  </si>
  <si>
    <t>Султанчик на палочке 14 лент</t>
  </si>
  <si>
    <t>Атласная лента шириной не менее 2,5см, длина ленты не менее 24 см, длина палочки не менее25 см, диаметр 1 см.</t>
  </si>
  <si>
    <t>Массажные полусферы</t>
  </si>
  <si>
    <t>Длина не менее 16 см</t>
  </si>
  <si>
    <t>Валик массажный с шипами для рук и ног ортопедический</t>
  </si>
  <si>
    <t>не менее 65 см*40 см*30 см не более 70 см*45 см*35 см</t>
  </si>
  <si>
    <t>Гантели детские пластмассовые</t>
  </si>
  <si>
    <t>не менее 0,5 кг не более 0,7 кг</t>
  </si>
  <si>
    <t>Ленты на кольцах</t>
  </si>
  <si>
    <t>не менее 2х50 см</t>
  </si>
  <si>
    <t>Гимнастическая скакалка короткая</t>
  </si>
  <si>
    <t>Длина 1,8 м с ручками</t>
  </si>
  <si>
    <t>Гимнастическая скакалка длинная</t>
  </si>
  <si>
    <t>Длина 2,8 м с ручками</t>
  </si>
  <si>
    <t>Детская полоса препятствий №1</t>
  </si>
  <si>
    <t>Палка для вертикальной стойки 1,5 м - 8 шт.
    Палка гимнастическая 100 см - 2 шт.
    Обруч плоский (d 60 см) - 2 шт.
    Конус с отверстиями - 6 шт.
    Втулка для конуса - 8 шт (6 для сборки + 2 запасные).
    Клипса (палка-палка) - 10 шт (8 для сборки + 2 запасные).
    Клипса (палка+обруч плоский) - 6 шт (4 для сборки + 2 запасные).</t>
  </si>
  <si>
    <t>Мяч детский резиновый</t>
  </si>
  <si>
    <t>Диаметр 75 мм</t>
  </si>
  <si>
    <t xml:space="preserve">Мяч детский резиновый </t>
  </si>
  <si>
    <t>Диаметр 100 мм</t>
  </si>
  <si>
    <t>Диаметр 125 мм</t>
  </si>
  <si>
    <t>Диаметр 150 мм</t>
  </si>
  <si>
    <t>Диаметр 200 мм</t>
  </si>
  <si>
    <t xml:space="preserve">Мяч для метания </t>
  </si>
  <si>
    <t>Диаметр 60 мм</t>
  </si>
  <si>
    <t>Стенд-тренажер для зрения на гибкой основе</t>
  </si>
  <si>
    <t>Размер: 700х500 мм
Описание : пластик ПВХ 3мм, полноцветная печать, эко чернила, покрытие защитной пленкой - ламинация (матовая или глянец)</t>
  </si>
  <si>
    <t>Доска ребристая на зацепах</t>
  </si>
  <si>
    <t>Размеры, мм.не менее
1500x240x50</t>
  </si>
  <si>
    <t>Балансборд</t>
  </si>
  <si>
    <t>Материал валика:  Пластик, дерево, Диаметр валика (см.): 11-16</t>
  </si>
  <si>
    <t>Бубен детский музыкальный</t>
  </si>
  <si>
    <t xml:space="preserve"> Материал: дерево</t>
  </si>
  <si>
    <t>Набор ракеток для бадминтона</t>
  </si>
  <si>
    <t>Не менее 2 ракеток с натянутой струной, пластиковые воланы, обмотки</t>
  </si>
  <si>
    <t>Насос для надувания мячей</t>
  </si>
  <si>
    <t xml:space="preserve"> В комплекте переходники для накачивания надувных изделий.
 Игла для мячей. 
 Максимальное давление 8 бар.</t>
  </si>
  <si>
    <t>Балансировочная дорожка разборная</t>
  </si>
  <si>
    <t xml:space="preserve"> Ширина, не менее см 13.5
 Длина, см 208</t>
  </si>
  <si>
    <t>Скамья гимнастическая</t>
  </si>
  <si>
    <t xml:space="preserve">Деревянная не менее 1,5 м
Металлические ножки, с узкой перекладиной </t>
  </si>
  <si>
    <t>Скамья гимнастическая навесная</t>
  </si>
  <si>
    <t>Длина не менее 1.5 м</t>
  </si>
  <si>
    <t>Стенка гимнастическая с 3 пролетами</t>
  </si>
  <si>
    <t xml:space="preserve"> Высота стенки: не менее 2200 мм.
 Ширина стенки:не менее 800 мм. Не более 1000 мм,  Боковые стойки: не менее 135*35 мм.
 Количество перекладин: не менее7 шт
 Тип перекладин: круглые.
 Диаметр перекладин: не менее 35-38 мм
 Шаг перекладин: не менее 260 мм Материал: дерево</t>
  </si>
  <si>
    <t>Бревно гимнастическое напольное</t>
  </si>
  <si>
    <t>Диаметр не менее мм 300</t>
  </si>
  <si>
    <t>Комплект кубов</t>
  </si>
  <si>
    <t>Деревянные кубы для игр и хранения. Складываются по типу матрешки, один в другой. В комплекте не менее 5 шт.</t>
  </si>
  <si>
    <t>Канат</t>
  </si>
  <si>
    <t>Хлопковый не менее (толщина не менее 40 мм длина не менее 3 метра)</t>
  </si>
  <si>
    <t>Сетка заградительная на окна</t>
  </si>
  <si>
    <t xml:space="preserve"> Ячейка сетки не менее20х20 мм, не более 100х100 мм. Толщина нити: не менее 2,2 мм, 2,6 мм, 3 мм, 4 мм, 5 мм. Высота не менее 3,6 м, Ширина не менее 11 м</t>
  </si>
  <si>
    <t>Корзина для хранения мячей</t>
  </si>
  <si>
    <t>Высота — 75 см</t>
  </si>
  <si>
    <t>Стеллаж для хранения гимнастических палок</t>
  </si>
  <si>
    <t xml:space="preserve"> высота, см: 60-65 внешний диаметр, см: 40-45  внутренний диаметр, см: 20-25 напольный, передвижной</t>
  </si>
  <si>
    <t>Коврик ортопедический</t>
  </si>
  <si>
    <t xml:space="preserve">не менее 12 модулей. </t>
  </si>
  <si>
    <t>не менее 140 см x 50см x 0.6см</t>
  </si>
  <si>
    <t>Мягкий спортивный модуль тип змейка</t>
  </si>
  <si>
    <t>не менее 3800 x 1200 х 1000 мм</t>
  </si>
  <si>
    <t>не менее 7 модулей</t>
  </si>
  <si>
    <t>Щетка для самомассажа</t>
  </si>
  <si>
    <t>Щетка для сухого массажа, натуральная щетина / мягкая</t>
  </si>
  <si>
    <t>Тактильная дорожка в форме сот</t>
  </si>
  <si>
    <t>не менее  6 элементов и 3 разноцветных мешочка</t>
  </si>
  <si>
    <t>Помпоны болельщика (для танцев)</t>
  </si>
  <si>
    <t xml:space="preserve"> Длина: не менее 40 см
 Высота:не менее 40 см</t>
  </si>
  <si>
    <t>Мяч фитбол</t>
  </si>
  <si>
    <t>не менее см 55, нагрузка кг не более 100</t>
  </si>
  <si>
    <t>Шкаф для хранения с тумбой</t>
  </si>
  <si>
    <t>ДСП, высота — не менее 240 см и не более 260 см, глубина — не менее 40 см и не более 60 см, ширина — не менее 90 см и не более 110 см</t>
  </si>
  <si>
    <t>Стеллаж  для хранения</t>
  </si>
  <si>
    <t xml:space="preserve">Высота - не менее 2000 мм и не более 2500 мм Ширина — не менее 1000 мм и не боле 1100 мм Глубина не менее 450 мм и не более 550 мм </t>
  </si>
  <si>
    <t>Тележка для хранения ноутбуков</t>
  </si>
  <si>
    <t>Количество ячеек, не менее 25 шт.</t>
  </si>
  <si>
    <r>
      <rPr>
        <sz val="11"/>
        <color rgb="FF000000"/>
        <rFont val="Times New Roman"/>
        <family val="1"/>
        <charset val="204"/>
      </rPr>
      <t>Площадь зоны: не менее __</t>
    </r>
    <r>
      <rPr>
        <u/>
        <sz val="11"/>
        <color rgb="FF000000"/>
        <rFont val="Times New Roman"/>
        <family val="1"/>
        <charset val="204"/>
      </rPr>
      <t>65,27</t>
    </r>
    <r>
      <rPr>
        <sz val="11"/>
        <color rgb="FF000000"/>
        <rFont val="Times New Roman"/>
        <family val="1"/>
        <charset val="204"/>
      </rPr>
      <t>__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</si>
  <si>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</si>
  <si>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</si>
  <si>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</si>
  <si>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 xml:space="preserve">Покрытие пола:  спортивное покрытие  65,27  м2 на всю зону    </t>
  </si>
  <si>
    <t>Подведение сжатого воздуха:не требуется</t>
  </si>
  <si>
    <t xml:space="preserve">Стол ученический </t>
  </si>
  <si>
    <t>Двухместный, на роликах, регулируемый</t>
  </si>
  <si>
    <t>шт. (на 2 раб.места)</t>
  </si>
  <si>
    <t xml:space="preserve">Стул ученический </t>
  </si>
  <si>
    <t>на роликах, регулируемый</t>
  </si>
  <si>
    <t>шт.( на 1 рабочее место)</t>
  </si>
  <si>
    <t xml:space="preserve"> экран: диагональ - не менее  15,6"(39.6 см); Объём жесткого диска  не менее 500 ГБ</t>
  </si>
  <si>
    <t>шт. (на 1 рабочее место)</t>
  </si>
  <si>
    <t xml:space="preserve"> Проводная</t>
  </si>
  <si>
    <r>
      <rPr>
        <sz val="11"/>
        <color rgb="FF000000"/>
        <rFont val="Times New Roman"/>
        <family val="1"/>
        <charset val="204"/>
      </rPr>
      <t>Площадь зоны: не менее _</t>
    </r>
    <r>
      <rPr>
        <u/>
        <sz val="11"/>
        <color rgb="FF000000"/>
        <rFont val="Times New Roman"/>
        <family val="1"/>
        <charset val="204"/>
      </rPr>
      <t>_2,58</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</si>
  <si>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</si>
  <si>
    <t>Интернет : Подключение ноутбуков к беспроводному интернету (с возможностью подключения к проводному интернету)</t>
  </si>
  <si>
    <t xml:space="preserve">Электричество: подключения к сети по (220 Вольт)    </t>
  </si>
  <si>
    <t xml:space="preserve">Покрытие пола: __ линолеум 2,58 м2 на всю зону     </t>
  </si>
  <si>
    <t xml:space="preserve">Ноутбук </t>
  </si>
  <si>
    <t>Стол учительский угловой с тумбой</t>
  </si>
  <si>
    <t xml:space="preserve">не менее 1800х1800х735 мм </t>
  </si>
  <si>
    <t>Кресло учительское</t>
  </si>
  <si>
    <t>Каркас: стальной
Максимальная нагрузка: не менее 100 кг</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</si>
  <si>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</si>
  <si>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</si>
  <si>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Кулер 19 л (холодная/горячая вода)</t>
  </si>
  <si>
    <t>не менее 19 л (холодная/горячая вода)</t>
  </si>
  <si>
    <t>Для бесконтактной обработки рук</t>
  </si>
  <si>
    <r>
      <rPr>
        <sz val="11"/>
        <color rgb="FFFFFFFF"/>
        <rFont val="Times New Roman"/>
        <family val="1"/>
        <charset val="204"/>
      </rPr>
      <t>10</t>
    </r>
    <r>
      <rPr>
        <sz val="14"/>
        <color rgb="FFFFFFFF"/>
        <rFont val="Times New Roman"/>
        <family val="1"/>
        <charset val="204"/>
      </rPr>
      <t xml:space="preserve">. Зона под вид работ  </t>
    </r>
    <r>
      <rPr>
        <b/>
        <sz val="14"/>
        <color rgb="FFFFFFFF"/>
        <rFont val="Times New Roman"/>
        <family val="1"/>
        <charset val="204"/>
      </rPr>
      <t>Педагогическая деятельность по организации занятий по основным общеобразовательным программам дошкольного образования (25 рабочих мест)</t>
    </r>
  </si>
  <si>
    <r>
      <rPr>
        <sz val="11"/>
        <color rgb="FF000000"/>
        <rFont val="Times New Roman"/>
        <family val="1"/>
        <charset val="204"/>
      </rPr>
      <t xml:space="preserve">Площадь зоны: 46,59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</si>
  <si>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</si>
  <si>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</si>
  <si>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 __ не требуется</t>
  </si>
  <si>
    <r>
      <rPr>
        <sz val="11"/>
        <color rgb="FF000000"/>
        <rFont val="Times New Roman"/>
        <family val="1"/>
        <charset val="204"/>
      </rPr>
      <t xml:space="preserve">Покрытие пола: </t>
    </r>
    <r>
      <rPr>
        <sz val="11"/>
        <color rgb="FFFF0000"/>
        <rFont val="Times New Roman"/>
        <family val="1"/>
        <charset val="204"/>
      </rPr>
      <t>_</t>
    </r>
    <r>
      <rPr>
        <sz val="11"/>
        <color rgb="FF000000"/>
        <rFont val="Times New Roman"/>
        <family val="1"/>
        <charset val="204"/>
      </rPr>
      <t xml:space="preserve">линолеум 46.59  м2 на всю зону   </t>
    </r>
  </si>
  <si>
    <t>Подведение сжатого воздуха: ___ не требуется</t>
  </si>
  <si>
    <t>3D-принтер</t>
  </si>
  <si>
    <t>Толщина слоя: не более 100-400 микрон
Область печати: не более 150х150х150 мм</t>
  </si>
  <si>
    <t>Электромеханический конструктор</t>
  </si>
  <si>
    <t>В базовый комплект входит: комплект строительных элементов не менее 280 шт.
Электромотор может менять скорость и направление вращения.
Сенсоры наклона и движения</t>
  </si>
  <si>
    <t>Набор для создания автономных роботов</t>
  </si>
  <si>
    <t>Состав набора: не менее 12 начальных наборов для создания радиоуправляемых моделей, не менее 12 специальных наборов, в состав которых включены гусеничные ленты, планки, профильные рейки, не менее 12 комплектов аппаратуры по 12 из датчиков</t>
  </si>
  <si>
    <t>Комплекс для проведения научных экспериментов</t>
  </si>
  <si>
    <t xml:space="preserve">В комплект входит минимально: мерный стакан; большая лупа со встроенной подставкой и увеличением не менее, чем в 4,5 раза; воронка; пипетка; колба; пинцет; очки; большая пробирка с подставкой не менее 4 шт; герметичные крышки для пробирок не менее 8 шт; крышки для пробирок с отверстиями не менее 4 шт; пробирки с подставкой; карточки с заданиями; архимедов винт; гигантские магниты-подковы; магнитные жезлы; магнитные шарики; стержневые магниты; магнитящиеся кольца; магнитящиеся мини-подковы; магнитные фишки; баночка для изучения насекомых со встроенной лупой (увеличение  не менее в 3,5 раз) и отверстиями для вентиляции; модель Солнца; звездный купол-ночник </t>
  </si>
  <si>
    <t>Игровая развивающая среда для изучения профессий</t>
  </si>
  <si>
    <t xml:space="preserve">Состав комплекта минимально: карта отраслей и видов деятельности, иллюстрированные материалы, мультсериалы, аудиосказки, методическое пособие </t>
  </si>
  <si>
    <t>Настольная игра электровикторина для детей 6-10 лет</t>
  </si>
  <si>
    <t>В базовом комплекте: не менее 10 двусторонних карточек, плата, сверхзвуковой модуль, батарейки, брошюра с ответами, правила</t>
  </si>
  <si>
    <t>Методический комплекс по формированию экологических знаний</t>
  </si>
  <si>
    <t>В комплект входит не менее 8 многоуровневых игр и 15 мультфильмов на тему экологии на USB-носителе.
Дидактическая игра по сортировке мусора: комплект контейнеров для сортировки разного типа мусора, карточки с изображением мусора -  не менее 60 шт.
Плакаты на тему актуальных проблем экологии, не менее 5.</t>
  </si>
  <si>
    <t>Финансовая игра</t>
  </si>
  <si>
    <t>Комплектация: копии монет — не менее 80 шт, копии банкнот — не менее 54 шт, двусторонние карточки с продуктами -  не менее 14 шт, правила игры</t>
  </si>
  <si>
    <t xml:space="preserve">Образовательный робототехнический конструктор </t>
  </si>
  <si>
    <t>Средний электромотор, Датчик расстояния, Датчик наклона, с питанием аккумулятор</t>
  </si>
  <si>
    <t>Сенсорный стол</t>
  </si>
  <si>
    <t xml:space="preserve">Диагональ экрана не менее 43 дюйм Формат экрана не менее 16:9
 Одновременно работающих пользователей  максимально 10
 Встроенные динамики </t>
  </si>
  <si>
    <t>Диагональ не менее 65 дюймов, мобильная стойка</t>
  </si>
  <si>
    <t>Игры на развитие фонематического слуха</t>
  </si>
  <si>
    <t xml:space="preserve">  Программно-дидактический комплекс </t>
  </si>
  <si>
    <t xml:space="preserve">Индивидуализированная цифровая образовательная среда для кабинета логопеда </t>
  </si>
  <si>
    <t>с комплектом логопедических игр для развития речевого слуха</t>
  </si>
  <si>
    <t>Цифровая лаборатория  для создания роботов с голосовым управлением</t>
  </si>
  <si>
    <t>не менее 276 блоков, датчик наклона, электромотор, датчик расстояния, пластиковый контейнер для запчастей с крышкой, смартхаб</t>
  </si>
  <si>
    <t xml:space="preserve">Интерактивный игровой комплекс  </t>
  </si>
  <si>
    <t>Датчик движения, Наличие как минимум 3 блоков занятий по окружающему миру, развитию речи и безопасности. Методическое пособие</t>
  </si>
  <si>
    <t>Интерактивный  сенсорный логопедический комплекс</t>
  </si>
  <si>
    <t>В комплекте: микрофон, беспроводная клавиатура и мышь</t>
  </si>
  <si>
    <t>Мобильный учебный комплекс для естественнонаучного биологического практикума</t>
  </si>
  <si>
    <t xml:space="preserve">пульт и методическое пособие в комплекте, назначение- наблюдение процессов жизненных циклов растений. </t>
  </si>
  <si>
    <t xml:space="preserve">Цифровая лаборатория </t>
  </si>
  <si>
    <t>Комплекс исследовательский для дошкольников, пульт и методическое пособие в комплекте</t>
  </si>
  <si>
    <t>Учебно-игровое пособие блоки Дьенеша</t>
  </si>
  <si>
    <t>Набор из разноцветных фигур и блоков  не менее 48 предметов, пластик</t>
  </si>
  <si>
    <t>Пирамидка-конструктор</t>
  </si>
  <si>
    <t>Детали можно ставить друг на друга горизонтально или вертикально. Общее количество деталей не менее 15</t>
  </si>
  <si>
    <t xml:space="preserve">Обучающий и развивающий, программируемый без применения компьютера, робототехнический набор для возраста 4+ </t>
  </si>
  <si>
    <t>Управляющая башня не менее 1 шт. Робот не менее 1 шт. Блоки движения не менее 16 шт. Блоки функций не менее 4 шт, Циклические блоки не менее 4 шт.</t>
  </si>
  <si>
    <t xml:space="preserve">Интерактивное логопедическое зеркало (умное) </t>
  </si>
  <si>
    <t>не менее 723 × 444 × 123 мм, стандартная комплектации, HDMI</t>
  </si>
  <si>
    <t>Студия для рисования песком</t>
  </si>
  <si>
    <t>В состав студии входит не менее: 1 стола , 4 модулей, не менее 10 кг кварцевого песка, веб-камера с инструкцией по установке, не менее 5 комплектов телескопических опор</t>
  </si>
  <si>
    <t xml:space="preserve">Стеллаж для хранения </t>
  </si>
  <si>
    <t xml:space="preserve">Микроскоп детский </t>
  </si>
  <si>
    <t>Увеличение не менее 100х-900х</t>
  </si>
  <si>
    <t xml:space="preserve">Набор опытов и экспериментов </t>
  </si>
  <si>
    <t>Количество экспериментов в наборе не менее 8. Выращивание кристаллов, магнитные свойства Лабораторная посуда для проведения экспериментов</t>
  </si>
  <si>
    <t xml:space="preserve">Стол детский прямоугольный регулируемый </t>
  </si>
  <si>
    <t xml:space="preserve"> Ростовая группа от 0 до 3
 Высота, 460-580мм
 Глубина, не менее мм 560
 Ширина,не менее мм 1104</t>
  </si>
  <si>
    <t xml:space="preserve">Стул детский регулируемый </t>
  </si>
  <si>
    <t>Ростовая группа от 1 до 3 Высота сиденья 26-34 см</t>
  </si>
  <si>
    <t xml:space="preserve"> лазерный цветной Тип сканера планшетный
 Скорость копирования не менее 16 стр/мин</t>
  </si>
  <si>
    <t xml:space="preserve">Документ-камера
 </t>
  </si>
  <si>
    <t xml:space="preserve">  Разрешение не менее 3264х2448    выходы USB 2.0</t>
  </si>
  <si>
    <t>Прозрачный мольберт</t>
  </si>
  <si>
    <t>не менее 120х55х45 см (длина стойки в собранном виде не более 123 см)</t>
  </si>
  <si>
    <t>Ноутбук для подключения интерактивного логопедического зеркала</t>
  </si>
  <si>
    <t>диагональ экрана не менее 15.6“ не менее 16 ГБ DDR4, SSD не менее 512 ГБ</t>
  </si>
  <si>
    <t>проводная</t>
  </si>
  <si>
    <t xml:space="preserve">Флипчарт </t>
  </si>
  <si>
    <r>
      <rPr>
        <sz val="11"/>
        <color rgb="FF000000"/>
        <rFont val="Times New Roman"/>
        <family val="1"/>
        <charset val="204"/>
      </rPr>
      <t xml:space="preserve">не менее 70х100 см передвижной </t>
    </r>
    <r>
      <rPr>
        <sz val="11"/>
        <color rgb="FF000000"/>
        <rFont val="Times New Roman"/>
        <family val="1"/>
        <charset val="1"/>
      </rPr>
      <t>магнитно-маркерный</t>
    </r>
  </si>
  <si>
    <t>Презентер - пульт</t>
  </si>
  <si>
    <t>Беспроводной</t>
  </si>
  <si>
    <t xml:space="preserve">Интерактивная тумба
</t>
  </si>
  <si>
    <t>Интерактивная тумба с сенсорным дисплеем
 · Проектор не менее 3000-3600Лм,
 · Разрешение: не менее 1280 x 800 / 1024*768
 · Размер проекции до 2,5х метров в ширину
 · Угол обзора не менее 178°/178°
 · Встроенная акустическая система
 · Управляющий компьютер не менее 4 ядра 
 · Память не менее 120Gb/RAM 4Gb
 · Детектор касаний (точечный)
 · Wi-Fi, rj-45, USB-2, разъем для микрофона;
 · Беспроводная клавиатура с тачпадом
 · Сенсорный экран не менее 21,5 дюймов(мультитач)</t>
  </si>
  <si>
    <t xml:space="preserve"> Количество ячеек с зарядкой, шт. не менее  26
 Высота, не менее мм 837
 Ширина, не менее мм 1300
 Глубина, не менее мм 600</t>
  </si>
  <si>
    <t xml:space="preserve">Ростовая группа от 6 Высота - не менее 750 мм и не более770 мм Ширина — не менее 55 мм и не боле 65 мм Глубина не менее 450 мм и не более 550 мм </t>
  </si>
  <si>
    <r>
      <rPr>
        <sz val="11"/>
        <color rgb="FF000000"/>
        <rFont val="Times New Roman"/>
        <family val="1"/>
        <charset val="204"/>
      </rPr>
      <t>Площадь зоны:__</t>
    </r>
    <r>
      <rPr>
        <u/>
        <sz val="11"/>
        <color rgb="FF000000"/>
        <rFont val="Times New Roman"/>
        <family val="1"/>
        <charset val="204"/>
      </rPr>
      <t>44,72</t>
    </r>
    <r>
      <rPr>
        <sz val="11"/>
        <color rgb="FF000000"/>
        <rFont val="Times New Roman"/>
        <family val="1"/>
        <charset val="204"/>
      </rPr>
      <t xml:space="preserve">_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</si>
  <si>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</si>
  <si>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</si>
  <si>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</si>
  <si>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 _ не требуется</t>
  </si>
  <si>
    <t xml:space="preserve">Покрытие пола: _линолеум 44,72 м2 на всю зону      </t>
  </si>
  <si>
    <t>Ноутбуки</t>
  </si>
  <si>
    <t>экран не менее 15.6“ не менее16 ГБ DDR4, SSD не менее512 ГБ,</t>
  </si>
  <si>
    <t>шт. ( на 1 рабочее место)</t>
  </si>
  <si>
    <t>Офисный пакет</t>
  </si>
  <si>
    <t>Текстовый процессор, редактор таблиц, редактор презентаций</t>
  </si>
  <si>
    <t>шт. ( на 1 раб.место)</t>
  </si>
  <si>
    <t>Видеоредактор</t>
  </si>
  <si>
    <t>Обрезка и монтаж видео</t>
  </si>
  <si>
    <t>Редактор изображений</t>
  </si>
  <si>
    <t>Редактирование изображений</t>
  </si>
  <si>
    <t xml:space="preserve">Парта ученическая </t>
  </si>
  <si>
    <r>
      <rPr>
        <sz val="11"/>
        <color rgb="FF000000"/>
        <rFont val="Times New Roman"/>
        <family val="1"/>
        <charset val="204"/>
      </rPr>
      <t xml:space="preserve">Ростовая группа от 6 </t>
    </r>
    <r>
      <rPr>
        <sz val="11"/>
        <color rgb="FF000000"/>
        <rFont val="Times New Roman"/>
        <family val="1"/>
        <charset val="1"/>
      </rPr>
      <t>Высота - не менее 750 мм и не более770 мм Ширина — не менее 1150 мм и не боле 1250 мм Глубина не менее 450 мм и не более 550 мм 2 местная</t>
    </r>
  </si>
  <si>
    <t>Парта ученическая одноместная</t>
  </si>
  <si>
    <t>Ростовая группа от 6 с металлическим каркасом</t>
  </si>
  <si>
    <r>
      <rPr>
        <sz val="11"/>
        <color rgb="FF000000"/>
        <rFont val="Times New Roman"/>
        <family val="1"/>
        <charset val="204"/>
      </rPr>
      <t>Площадь зоны:__</t>
    </r>
    <r>
      <rPr>
        <u/>
        <sz val="11"/>
        <color rgb="FF000000"/>
        <rFont val="Times New Roman"/>
        <family val="1"/>
        <charset val="204"/>
      </rPr>
      <t>1,87</t>
    </r>
    <r>
      <rPr>
        <sz val="11"/>
        <color rgb="FF000000"/>
        <rFont val="Times New Roman"/>
        <family val="1"/>
        <charset val="204"/>
      </rPr>
      <t xml:space="preserve">_ кв.м.     </t>
    </r>
    <r>
      <rPr>
        <b/>
        <sz val="11"/>
        <color rgb="FF000000"/>
        <rFont val="Times New Roman"/>
        <family val="1"/>
        <charset val="204"/>
      </rPr>
      <t xml:space="preserve">    </t>
    </r>
  </si>
  <si>
    <t xml:space="preserve">Покрытие пола: _линолеум 1.87 м2 на всю зону      </t>
  </si>
  <si>
    <t xml:space="preserve">Стул учительский
</t>
  </si>
  <si>
    <t xml:space="preserve"> Каркас: стальной
 Максимальная нагрузка:не менее 100 кг</t>
  </si>
  <si>
    <t>не менее 1800х1800х735 мм</t>
  </si>
  <si>
    <t>экран не менее 15.6“ не менее 16 ГБ DDR4, SSD не менее512 ГБ,</t>
  </si>
  <si>
    <t xml:space="preserve">Кулер </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</si>
  <si>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</si>
  <si>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</si>
  <si>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</si>
  <si>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</si>
  <si>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4. Зона под вид работ</t>
    </r>
    <r>
      <rPr>
        <sz val="16"/>
        <rFont val="Times New Roman"/>
        <family val="1"/>
        <charset val="204"/>
      </rPr>
      <t xml:space="preserve"> </t>
    </r>
    <r>
      <rPr>
        <sz val="16"/>
        <color theme="0"/>
        <rFont val="Times New Roman"/>
        <family val="1"/>
        <charset val="204"/>
      </rPr>
      <t>"Организация образовательного процесса в группах детей раннего возрста"(25</t>
    </r>
    <r>
      <rPr>
        <sz val="16"/>
        <rFont val="Times New Roman"/>
        <family val="1"/>
        <charset val="204"/>
      </rPr>
      <t xml:space="preserve"> </t>
    </r>
    <r>
      <rPr>
        <sz val="16"/>
        <color theme="0"/>
        <rFont val="Times New Roman"/>
        <family val="1"/>
        <charset val="204"/>
      </rPr>
      <t>рабочих мест)</t>
    </r>
  </si>
  <si>
    <t>Площадь зоны: не менее 20 кв.м.</t>
  </si>
  <si>
    <t>Интернет : Подключение к беспроводному интернету (с возможностью подключения проводному интернету)</t>
  </si>
  <si>
    <t>Контур заземления для электропитания и сети слаботочных подключений :  требуется</t>
  </si>
  <si>
    <t>Покрытие пола: линолеум на всю зону</t>
  </si>
  <si>
    <t xml:space="preserve">Ковер </t>
  </si>
  <si>
    <t>противоскользящее покрытие, материал поверхности - полиамид, основание войлок; основной цвет -мультиколор, параметры  ≥60/13 ≥150х200 см</t>
  </si>
  <si>
    <t>Столик для игр с песком</t>
  </si>
  <si>
    <t xml:space="preserve">Размер не менее 70*50*11, не более 75*55*15
Материал бук. Песочница для песочной терапии </t>
  </si>
  <si>
    <t>Световая песочница</t>
  </si>
  <si>
    <t>Размер не менее 50х70см, дерево, стекло, подсветка цветная 16 цветов с пультом. В комплекте крышка, ножки регулируемые 380-440-500-560 мм, 1 кг песка, набор грабелек и трафаретов</t>
  </si>
  <si>
    <t xml:space="preserve">Дидактический стол </t>
  </si>
  <si>
    <t>Обучающее пособие (ценные знания); в комплекте:стол.,не менее  4 ящиков с бортиками, не менее 4 полок, счёты из стержня и фигурок, документы, габариты не более 150х46х50 см, материал ЛДСП.</t>
  </si>
  <si>
    <t>магнитно-маркерный ≥70х100 см на треноге</t>
  </si>
  <si>
    <t>Ростомер игровой</t>
  </si>
  <si>
    <t>размеры в собранном виде (ДхШхВ), см. ≥42х42х150</t>
  </si>
  <si>
    <t>Строительный игровой набор из мягких модулей</t>
  </si>
  <si>
    <t>материал- винилкожа, количество деталей не менее 40 шт., цвет- красный, желтый,синий, зеленый; малый блок не менее 8 шт, большой юлок не менее 10шт., кубики 1не менее 14 шт., цилиндр не менее 4 шт., полуцилиндр не менее 2 шт., крыша теугольная не менее 4 шт.</t>
  </si>
  <si>
    <t>Бизиборд</t>
  </si>
  <si>
    <t>средний ≥60х80 односторонний</t>
  </si>
  <si>
    <t>Сухой бассейн</t>
  </si>
  <si>
    <t>≥150 шариков, из безопасной гипоаллергенной пластмассы. Цвет шариков красный, синий, зеленый, желтый. Внутри шарики заполнены воздухом, защищает от травм, дети должны спокойно «нырять и плавать» не опасаясь получить травму о «дно» бассейна даже при падении с какого-либо игрового элемента.</t>
  </si>
  <si>
    <t xml:space="preserve">Куклы-младенцы </t>
  </si>
  <si>
    <t>анатомический конструктор для детей, позволяет собрать модель человеческого тела с важными органами. Сборка позволяет разобраться, из чего состоит тело человека. Все органы нужно поместить на свои места.</t>
  </si>
  <si>
    <t>Базовый комплект сенсорный</t>
  </si>
  <si>
    <t>в комплект входит: ≥2.04 геометрические тела ≥10 шт., ≥3 подставки, ≥2.05 блоки с цилиндрами - вкладышами, ≥2.19 шумовые коробочки, ≥2.21 тепловые таблички</t>
  </si>
  <si>
    <t>Развивающий набор 20 в 1</t>
  </si>
  <si>
    <t>в комплект входит:7.01 коробочка с шариком, 7.02 коробочка с выдвижным ящичком,7.03 шкафчик с большим цилиндром, 7.04 шкафчик с маленьким цилиндром, 7.05 шкафчик с кубом, 7.06 шкафчик с трехгранной призмой, 7.07 шкафчик с четырехгранной призмой, 7.08 коробочка с цилиндрами-вкладышами, 7.09 коробочка с вязанным мячиком</t>
  </si>
  <si>
    <t xml:space="preserve">Набор  </t>
  </si>
  <si>
    <t>Образовательный материал, 14 даров, игровой набор комплект состоящий из модулей (≥14 шт) и методческих пособий -≥ 6 книг, (5 книг должны быть с комплектами карточек-игр, всего ≥80 карточек)</t>
  </si>
  <si>
    <t xml:space="preserve">Дидактическая игра (волшебная линия) </t>
  </si>
  <si>
    <t>дидактические игры и игровые упражнения для детей дошкольного возраста . На больших карточках изображены симпатичные и забавные животные, на других — контурные очертания этих зверей. Задача игры — к цветной, сюжетной картинке правильно подобрать контурное изображение главного персонажа.Комплектность:
— Карты не менее 12шт;
— картон для жетонов не менее 3 шт;</t>
  </si>
  <si>
    <t xml:space="preserve">Настенный модуль </t>
  </si>
  <si>
    <t>для развития стереогностического чувства, Кол-во деталей: не менее 1
Материал: Фанера
Размеры в собранном виде (Д х Ш х В), см: не менее 70х70х10Модуль выполнен из гладкой прочной фанеры, на которой закреплены вращающиеся валики разной формы и фактурными поверхностями, а также детали в форме гриба, бочки, желудя, елки, колокольчика, подвешенные на шнурках</t>
  </si>
  <si>
    <t xml:space="preserve">Комплект дидактических лабиринтов </t>
  </si>
  <si>
    <t xml:space="preserve"> БОЛЬШИЕ (в комплекте ≥4-е лабиринта)</t>
  </si>
  <si>
    <t xml:space="preserve">Настенный лабиринт </t>
  </si>
  <si>
    <t xml:space="preserve">Настенная панель «Спираль» выполнена из фанеры, размером не менее 35 х 35 см.
Панель развивает координацию внимания. шарик по спирали проходит к центру, падает в отверстие и возвращается обратно. </t>
  </si>
  <si>
    <t>Индивидуальные коврики</t>
  </si>
  <si>
    <t>коврик-пазл для детей ,≥30х30х1см .</t>
  </si>
  <si>
    <t>Мячи-физиороллы</t>
  </si>
  <si>
    <t>мяч для фитнеса диаметр ≥30 см длина ≥50 см</t>
  </si>
  <si>
    <t>Массажер</t>
  </si>
  <si>
    <t>для детей массажный шарик с ≥2-мя металлическими пружинами</t>
  </si>
  <si>
    <t>Игрушки-каталки</t>
  </si>
  <si>
    <t>тип:каталка-игрушка,  пластик безопасный, размер не менее 12х24х12 см, детская игрушка</t>
  </si>
  <si>
    <t xml:space="preserve">Игрушка-вертушка </t>
  </si>
  <si>
    <t>Ветерок развивающая игрушка, размер игрушки≥ 40 см, Светящаяся музыкальная игрушка вертушка на пружине. . Работает от батареек типа ААА не менее 3 штук</t>
  </si>
  <si>
    <t>Коляска для кукол</t>
  </si>
  <si>
    <t>трость, металлический коркас, размер (ДхШхВ) ≥45х23х52 см</t>
  </si>
  <si>
    <t>изготовлен из фанеры.  Модуль предназначен для формирования навыков вращательного движения руки в вертикальной плоскости. Колеса имеют диаметр не менее 60 и 40 см, вращая за ручку одного, из колес ребенок может наблюдать за работой зубчатой передачи, вызывающей вращение другого колеса.</t>
  </si>
  <si>
    <t>с ≥6-ю замочками и задвижками Настенный модуль выполненный из фанеры размером не менее 70х70 см. с не менее 6 дверками, каждая дверка имеет свой замочек.</t>
  </si>
  <si>
    <t>с объемными телами и зеркалом Кол-во деталей: не менее 1 шт.
Материал: Фанера, металл
Размеры в собранном виде (Д х Ш х В), см: не менее 70х70х10</t>
  </si>
  <si>
    <t>Настенный модуль, выполненный из фанеры размером не менее 70х70 см.Модуль предназначен для развития цветового восприятия.  Ребенок многократно упражняется в составлении групп предметов одинакового цвета: вращая цилиндры, переворачивая кубики или передвигая шары</t>
  </si>
  <si>
    <t>Модуль предназначен для развития запястья, путем выполнения различных движений, связанных с передвижением ручек по прорезям.Высота: не менее 700мм.
Ширина: не менее 700мм.
Толщина: не менее 115мм. Материал дерево. Движение по прорези</t>
  </si>
  <si>
    <t xml:space="preserve">Пуф </t>
  </si>
  <si>
    <t>Размер от 340*340*450мм, материал: кожезаменитель, цвет: синий, титан, белый</t>
  </si>
  <si>
    <t>Стол детский</t>
  </si>
  <si>
    <t>мебель детей для групп раннего возраста не более 700х700х400-580мм</t>
  </si>
  <si>
    <t>Стул детский</t>
  </si>
  <si>
    <t>мебель детей для групп раннего возраста, нерегулируемый</t>
  </si>
  <si>
    <t>Стол массажный</t>
  </si>
  <si>
    <t>детский складной стол для массажа</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</si>
  <si>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</si>
  <si>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пенели</t>
  </si>
  <si>
    <t>49"-86", с предельной нагрузкой до 200 кг</t>
  </si>
  <si>
    <t>МФУ лазерный, цветной, максимальный формат печати A4. Размеры: ширина ≤ 430мм, глубина ≤ 450мм высота ≤ 500мм</t>
  </si>
  <si>
    <t>Формат 2.0, мощность ≥ 200Вт., Bluetooth, ПДУ</t>
  </si>
  <si>
    <t>Шкаф</t>
  </si>
  <si>
    <t xml:space="preserve">Размеры (ШхГхВ): не более 800х600х 2400 мм. Шкаф имеет не менее 6 полок, высотой  не менее 364-367мм. </t>
  </si>
  <si>
    <t>Игровой не более 5 секций с комплектом контейнеров, система хранения Игротека</t>
  </si>
  <si>
    <t>Шкаф навесной</t>
  </si>
  <si>
    <t>для игрушек и пособий "Ракета СМАРТ"</t>
  </si>
  <si>
    <t>Стол для хранения</t>
  </si>
  <si>
    <t>Игровой, не более 1340х460 с комплектом контейнеров, система хранения Игротека</t>
  </si>
  <si>
    <t>Площадь зоны: не более 3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</si>
  <si>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</si>
  <si>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к беспроводному интернету (с возможностью подклучения проводному интернету)</t>
  </si>
  <si>
    <t xml:space="preserve">Электричество: Подключения к сети 220В </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</si>
  <si>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</si>
  <si>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</si>
  <si>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</si>
  <si>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 (2 раб. мест)</t>
  </si>
  <si>
    <t xml:space="preserve">Габаритные размеры: не более 1200*500*760 мм каркас: металлическая труба плоскоовального сечения
Длина не более 1200 мм
Ширина не менее 500 мм
атериал каркаса Металлическая труба плоскоовального сечения
</t>
  </si>
  <si>
    <t>1 шт. ( 1 раб. мест)</t>
  </si>
  <si>
    <t xml:space="preserve">Габаритные размеры: не более 600*500*760мм, каркас: металлическая труба плоскоовального сечения
Длина не более 600 мм
Ширина не более 500 мм
Материал каркаса Металлическая труба плоскоовального сечения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</si>
  <si>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t>
  </si>
  <si>
    <t>Площадь зоны: не менее 3 кв.м.</t>
  </si>
  <si>
    <t>Интернет : Подключение к беспроводному интернету (с возможностью подключения к проводному интернету)</t>
  </si>
  <si>
    <t>Покрытие пола: линолеум на  всю зону</t>
  </si>
  <si>
    <t>Подведение/ отведение ГХВС:не требуется</t>
  </si>
  <si>
    <t>Габаритные размеры: не более 1500*600*760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</si>
  <si>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Кресло преподавателя</t>
  </si>
  <si>
    <t>пластиковые подлокотники с мягкими накладками; газлифт хром, высота подъема от 46 см до 58 см; толщина поролона сиденья не более 60 мм; высота спинки не менее 580 мм; ширина спинки не менее 520 мм; глубина сиденья не менее 440 мм; ширина сиденья не менее 470 мм; пятилучие хром</t>
  </si>
  <si>
    <t>Переносной огнетушитель. Материал корпуса металл. Принцип вытеснения вещества закачной. Ранг тушения модельных очагов класса B</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</si>
  <si>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</si>
  <si>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</si>
  <si>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</si>
  <si>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</si>
  <si>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</si>
  <si>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5. Зона под вид работ </t>
    </r>
    <r>
      <rPr>
        <i/>
        <sz val="9"/>
        <color theme="0"/>
        <rFont val="Times New Roman"/>
        <family val="1"/>
        <charset val="204"/>
      </rPr>
      <t>Лаборатория методики физического воспитания детей раннего и дошкольного возраста "Спортивный компас"</t>
    </r>
    <r>
      <rPr>
        <sz val="9"/>
        <color theme="0"/>
        <rFont val="Times New Roman"/>
        <family val="1"/>
        <charset val="204"/>
      </rPr>
      <t xml:space="preserve"> (28 рабочих мест)</t>
    </r>
  </si>
  <si>
    <r>
      <t xml:space="preserve">Площадь зоны: не менее </t>
    </r>
    <r>
      <rPr>
        <u/>
        <sz val="9"/>
        <color theme="1"/>
        <rFont val="Times New Roman"/>
        <family val="1"/>
        <charset val="204"/>
      </rPr>
      <t>52</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</si>
  <si>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</si>
  <si>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</si>
  <si>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</si>
  <si>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</si>
  <si>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</si>
  <si>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</si>
  <si>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</si>
  <si>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Мобильный интерактивный пол с интерактивным физкультурным комплексом</t>
  </si>
  <si>
    <t>В комплекте:
Мобильная тумба (проектор, датчик движений, компьютер с ПО); напольное покрытие; реальные геометрические фигуры; не менее 5 игровых островов; блок подвижных занятий "Окружающий мир" + ИФК – не менее 18 игр для проведения занятий по физкультуре.
Проекция на стене должна реагировать на нажатия рукой, мячом, палкой, шайбой или другим предметом.
Размер игрового поля не менее 2.2 м. х 1.4 м.</t>
  </si>
  <si>
    <t xml:space="preserve"> шт</t>
  </si>
  <si>
    <t>Интерактивный скалодром</t>
  </si>
  <si>
    <t>Система, помогающая обучать детей в процессе движения. Она рекомендована для ДОУ, школ, спортивных и развивающих центров. При использовании данного интерактивного комплекса дети тренируют свою память, воображение. Развиваются все группы мышц, малыши становятся более собранными, внимательными. Обеспечивается полноценное физическое и психическое развитие
Высота: от 2 до 3.4 м.
Ширина: от 2.6 до 4.5 м.</t>
  </si>
  <si>
    <t>WEB камера 8.3 МП,8 микрофонов,4K,75",500 нит, 5000:1, не менее 40 касаний,Процессор не менее 8 ядерный, тактовая частота не менее 2,2 GHz,8GB/128GB</t>
  </si>
  <si>
    <t>Ширина не менее 1700мм, Глубина не менее 600мм, Высота не менее 2100 мм</t>
  </si>
  <si>
    <t>Учебная литература</t>
  </si>
  <si>
    <t>Семенова Т. А.  Оздоровительные технологии физического воспитания и развитие ребенка Инфра-М 2023</t>
  </si>
  <si>
    <t>Терентьева И., Тимофеева С., Шевченко А. 100 лучших упражнений для малышей Феникс 2022</t>
  </si>
  <si>
    <t>Коновалова Н. Г. Профилактика нарушения осанки у детей: занятия корригирующей гимнастикой в процессе познавательной, игровой, исследовательской, творческой деятельности Учитель 2023</t>
  </si>
  <si>
    <t>Литвинова О. М. Оздоровительная гимнастика: комплексы упражнений и игр по профилактике плоскостопия и нарушений осанки у детей Учитель 2023</t>
  </si>
  <si>
    <t>Вепрева И.И., Татарникова Г.М.
Модель физкультурно-оздоровительного образования старших дошкольников: планирование, занятия, ресурсное обеспечение Учитель 2023</t>
  </si>
  <si>
    <t>Фомина Н. А. Музыкально-двигательное физическое воспитание дошкольников Учитель 2023</t>
  </si>
  <si>
    <t>Волошина Л. Н.  Игровые технологии в системе физического воспитания дошкольников Учитель 2023</t>
  </si>
  <si>
    <r>
      <t xml:space="preserve">Площадь зоны: не менее </t>
    </r>
    <r>
      <rPr>
        <u/>
        <sz val="9"/>
        <color theme="1"/>
        <rFont val="Times New Roman"/>
        <family val="1"/>
        <charset val="204"/>
      </rPr>
      <t>2,0</t>
    </r>
    <r>
      <rPr>
        <sz val="9"/>
        <color theme="1"/>
        <rFont val="Times New Roman"/>
        <family val="1"/>
        <charset val="204"/>
      </rPr>
      <t xml:space="preserve"> кв.м.</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</si>
  <si>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</si>
  <si>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</si>
  <si>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</si>
  <si>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</si>
  <si>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Ширина не более 600 мм, Глубина не более 600мм, Высота не менее 350мм</t>
  </si>
  <si>
    <t xml:space="preserve"> шт (на 1 раб. место)</t>
  </si>
  <si>
    <t>Лазерное многофункциональное устройство (МФУ), черно-белое</t>
  </si>
  <si>
    <t>A4. чб, не менее 40стр/мин, дуплекс, не менее 1200x1200, Ethernet, USB</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</si>
  <si>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</si>
  <si>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 xml:space="preserve">Материал обивки:ткань
Макс. статическая нагрузка, кг: не менее100
</t>
  </si>
  <si>
    <t>Ширина не менее 1600мм хГлубина не менее 1600мм хВысота не менее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</si>
  <si>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</si>
  <si>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</si>
  <si>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</si>
  <si>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6. Зона под вид работ </t>
    </r>
    <r>
      <rPr>
        <i/>
        <sz val="9"/>
        <color theme="0"/>
        <rFont val="Times New Roman"/>
        <family val="1"/>
        <charset val="204"/>
      </rPr>
      <t xml:space="preserve">   Лаборатория методики организации различных видов деятельности детей раннего и дошкольного возраста "Мир детства"</t>
    </r>
    <r>
      <rPr>
        <sz val="9"/>
        <color theme="0"/>
        <rFont val="Times New Roman"/>
        <family val="1"/>
        <charset val="204"/>
      </rPr>
      <t xml:space="preserve"> (50 рабочих мест)</t>
    </r>
  </si>
  <si>
    <r>
      <t xml:space="preserve">Площадь зоны: не менее </t>
    </r>
    <r>
      <rPr>
        <u/>
        <sz val="9"/>
        <color theme="1"/>
        <rFont val="Times New Roman"/>
        <family val="1"/>
        <charset val="204"/>
      </rPr>
      <t>101,5</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</si>
  <si>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-101,5</t>
    </r>
    <r>
      <rPr>
        <u/>
        <sz val="9"/>
        <color theme="1"/>
        <rFont val="Times New Roman"/>
        <family val="1"/>
        <charset val="204"/>
      </rPr>
      <t xml:space="preserve"> </t>
    </r>
    <r>
      <rPr>
        <sz val="9"/>
        <color theme="1"/>
        <rFont val="Times New Roman"/>
        <family val="1"/>
        <charset val="204"/>
      </rPr>
      <t>м2 на всю зону</t>
    </r>
  </si>
  <si>
    <t>Мультистудия</t>
  </si>
  <si>
    <t>Процессор: не менее 4 ядра
Оперативная память: не менее 16 Gb (DDR4)
Wi-fi , rj-45, USB 3.0 - 2, разъем для наушников/микрофона
Жесткий диск: SSD не менее 256 Gb
Колонки: не менее 2 x 5W (StereoSurround);
Количество касаний: не менее 20
Технология распознавания касаний: проекционно-ёмкостное сенсорное стекло
Закаленное стекло - не менее 4 мм
Сканер-камера - наличие 
Регулировка экрана электрическая 0-900
Материал: ЛДСП (основание на колесных опорах)
Комплект поставки: беспроводная клавиатура с тачпадом, веб-камера, микрофон, кабель питания 3 метра, руководство пользователя, зеленый экран.
Размер не менее 114х85х64 см /вес не более 75 кг (экран в гор. положении)</t>
  </si>
  <si>
    <t xml:space="preserve">Интерактивная песочница </t>
  </si>
  <si>
    <t>Комплектация песочницы: 
датчик глубины
•   проектор
•   компьютер
•   колонки
•   сертифицированный песок (200 кг)
•   конструкция из МДФ
•   интерактивный стол
•   комплект игрушек
высота не менее 2250 м длина не менее 1470 мм
глубина:не менее 1070 мм площадь активной зоны: не менее 1,16 м²</t>
  </si>
  <si>
    <t>Умное зеркало</t>
  </si>
  <si>
    <t>Умное зеркало предназначено для профилактики и коррекции дефектов речи у детей
Должно включать не менее 130 упражнений по темам: лексика, грамматика, фонематический слух, автоматизация изолированных звуков, автоматизация звуков в словах
и предложениях, артикуляционная гимнастика, дыхательная гимнастика, пальчиковая гимнастика, дифференциация звуков,
 методическая копилка, звуковой анализ и синтез и конструктор занятий
Размеры: длина - не более 723 мм, ширина - не более 444 мм, глубина -  не более 123 мм
Вес: не более 14 кг</t>
  </si>
  <si>
    <t>Обрудование IT</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</si>
  <si>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</si>
  <si>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не менее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</si>
  <si>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Интерактивная панель с предустановленным ПО для дошкольного образования</t>
  </si>
  <si>
    <t xml:space="preserve">WEB камера не менее 8.3 МП,не менее 8 микрофонов,не хуже 4K, не менее 75",500 нит, 5000:1,не менее 40 касаний, Пройессор не менее 8 ядерный, тактовая частота не менее 2,2 GHz,8GB/128GB
Панель должна поставляться с комплексом учебно-методических пособий для дошкольного образования и методический интерактивный комплекс учебных пособий
</t>
  </si>
  <si>
    <t>Комплекс учебно-методическиих пособий</t>
  </si>
  <si>
    <t>Готовимся к школе. Азбука в играх.
Готовимся к школе. Для интерактивных столов. Свойства и расположение предметов.
Готовимся к школе. Для интерактивных столов. Цифры и счёт.
Готовимся к школе. Представления об окружающем мире
Готовимся к школе. Развитие речи. Смотрим, слышим, говорим.
Готовимся к школе. Свойства и расположение предметов
Игры со словами. Развиваем речь
Логогимнастика. Развитие и тренировка органов речи
Развивающие игры. Комплексное развитие ребенка
Шаг за шагом. Времена года</t>
  </si>
  <si>
    <t>Методический интерактивный комплекс трио с предустановленным ПО</t>
  </si>
  <si>
    <t xml:space="preserve">
 Корпус для трёх интерактивных панелей, украшенный детскими картинками и персонажами из программного обеспечения.
 Интерактивная сенсорная панель не менее 25 дюймов (Full HD, мультитач не менее 10 касаний, не менее 8 гб RAM, SSD не менее 120 гб), не менее 3 шт.
в комплект поставки должно входить пакет программного обеспечения и три пары наушников</t>
  </si>
  <si>
    <t>Интерактивный методический комплекс учебных пособий (ПДД, Экология, Банкомат и тд)</t>
  </si>
  <si>
    <t xml:space="preserve">Мметодический интерактивный комплекс включает в себя: финансовая грамотность (не менее 10 тем и 2000 заданий), финансовая культура, экология (не менее 50 тем и 1000 заданий), азбука инженера (не менее 60 тем и 1000 заданий)
 </t>
  </si>
  <si>
    <t>Цифровая лаборатория</t>
  </si>
  <si>
    <t>Образовательный комплекс, который включает в себя не менее 165 заданий (минимум 48 занятий), направленных как на творческое развитие ребенка, так и на закладку основ инженерного мышления.
Цифровая лаборатория представляет собой стойку на колесиках, в которую входят три образовательных модуля: Мультимедийная лаборатория «Изучаем окружающий мир с помощью датчиков» (темы: «Свет», «Звук», «Температура», «Электричество»), «Курс логики базовый» (логические игры и головоломки со специальными кубиками: домино, тримино, полимино, игры с проекциями, цветное судоку, 3D-головоломки), «Азбука робототехники» (робототехнический конструктор с программой для пиктограммного программирования и рабочие тетради с пошаговым алгоритмом действий)</t>
  </si>
  <si>
    <t xml:space="preserve">Образовательная система </t>
  </si>
  <si>
    <t>Образовательная система рассчитана на детей дошкольного возраста 3 — 5 лет, а также для детей с особыми потребностями. Включает в свой комплект мультимедийное программное обеспечение, интерактивный рабочий стол с двумя пультами управления, а также обновленные дидактические материалы и детальные планы уроков.</t>
  </si>
  <si>
    <t xml:space="preserve">Игровой многофункциональный стол </t>
  </si>
  <si>
    <t>Игровая конструкция предназначена для использования в детских садах, коррекционных и развивающих центрах. Она соответствует ГОСТу и другим требованиям к игрушкам и мебели для детей. Наполнение позволяет всесторонне подходить к развитию и обучению дошкольника. Стол можно дополнить другими наборами, которые не входят в базовый комплект.Комплектация должна включать в себя все необходимое для всестороннего развития: стол для игр и хранения вещей;покрытия на столешницы для тематических игр;методические рекомендации;игровые наборы для занятий.</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</si>
  <si>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</si>
  <si>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Образовательное решение по робототехнике </t>
  </si>
  <si>
    <t xml:space="preserve">Набор для дошкольного возраста 4+ 
Набор робототехнический, позволяющий детям создавать, настраивать и программировать роботов, исследуя механику, проектирование, кодирование и развивая навыки. Сферические модули можно сочетать по-разному, создавая удивительных роботов, а приложения позволят детям оживить свои творения. Учебно-практическое пособие из не менее 36 упражнений с циклом игр для детей  4-7 лет, которые можно использовать для проведения занятий в ДОУ по конструированию в рамках как дополнительного образования, так и внеурочной деятельности. Собрав робота, дети могут запустить приложение – простое приложение, которое оживит роботов и научит их играть в разные игры! Приложение, разработанное по образовательной системе, обучит детей основам программирования и позволит добавлять в игру все более сложные модули.
Набор для дошкольного возраста 4+
Ресурсный набор к Набору для дошкольного возраста 4+ 
Шар (сфера) с датчиком цвета, Шар (сфера) с датчиком касания, Шар (сфера) с инфракрасным датчиком расстояния, Провод для передачи данных, Провод питания, Манипулятор, Цветные карточки — не менее 3шт
Набор для детей 4+ (предназначен для детей с ОВЗ)
</t>
  </si>
  <si>
    <t xml:space="preserve">Интерактивный глобус </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</si>
  <si>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</si>
  <si>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Стол под интерактивный комплекс трио</t>
  </si>
  <si>
    <t>Ширина не более 1000мм хГлубина не более 450мм хВысота не более 760 мм</t>
  </si>
  <si>
    <t>Система хранения методических материалов и лабораторных комплектов</t>
  </si>
  <si>
    <t>Ширина не более 3200 мм, Глубина не более 500 мм, Высота не более 2100 мм</t>
  </si>
  <si>
    <t>Стол для занятий с умным зеркалом</t>
  </si>
  <si>
    <t>Тип стола:трапецевидный Ширина не более 1200мм, Глубина не более 500 мм, Высота не более 760 мм</t>
  </si>
  <si>
    <t>Стул для занятия с умным зеркалом</t>
  </si>
  <si>
    <t>Материал обивки:пластик
Материал каркаса:металл
Ширина не более 380мм Глубина  не более 380мм Высота не менее 380мм не более 460мм</t>
  </si>
  <si>
    <t>Шкаф закрытый низкий</t>
  </si>
  <si>
    <t xml:space="preserve">Ширина не более 1600мм хГлубина не более 500мм хВысота не более 750мм </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</si>
  <si>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</si>
  <si>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</si>
  <si>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Воробьева Н. А. Теоретические основы дошкольного образования учебник Академия 2022</t>
  </si>
  <si>
    <t>Гончарова О. В.  Теория и методика музыкального воспитания Академия 2020</t>
  </si>
  <si>
    <t>Лочман Т. Б. Теория и методика развития речи у детей Академия 2022</t>
  </si>
  <si>
    <t>Погодина С. В.  Теоретические и методические основы продуктивных видов деятельности детей дошкольного возраста Академия 2021</t>
  </si>
  <si>
    <t>Рыжкова Т. В. Детская литература. Выразительное чтение. Практикум Академия 2019</t>
  </si>
  <si>
    <t>Шашенкова Е. А. Методическое  обеспечение образовательного процесса в дошкольных организациях
 Академия 2021</t>
  </si>
  <si>
    <t>Козлова С. А. Теория и методика воспитания и обучения детей раннего и дошкольного возраста Инфра-М 2021</t>
  </si>
  <si>
    <t>Савенкова А. И.  Теоретические и методические основы организации игровой деятельности детей раннего и дошкольного возраста: учебник для СПО Юрайт 2023</t>
  </si>
  <si>
    <t>Тихомирова О. В. Методика обучения и воспитания в области дошкольного образования: учебник и практикум для СПО Юрайт 2023</t>
  </si>
  <si>
    <t>Микляева Н. В.  Методика обучения и воспитания в области дошкольного образования Юрайт 2023</t>
  </si>
  <si>
    <t>Хохрякова Ю. М. Педагогика раннего возраста Юрайт 2023</t>
  </si>
  <si>
    <t>Коренева Т.  Музыкально-ритмические движения для детей дошкольного возраста: метод. пособие Русское слово 2020</t>
  </si>
  <si>
    <t>Степанова Л. А.  Методическое пособие по ритмике для детей 5-7-летнего возраста Аллегро 2022</t>
  </si>
  <si>
    <t>Козлова С. А. Социализация детей в дошкольном возрасте /С. А. Козлова Юрайт 2023</t>
  </si>
  <si>
    <t>Серебрякова Т. А., Волгина В. С «От малышек до подготовишек». Система работы по развитию социально- личностной сферы детей дошкольного возраста (практ. педагогика) Инфра-М 2022</t>
  </si>
  <si>
    <t>Колесникова Е. В. Математические ступеньки: программа развития математических представлений у дошк-ков ТЦ Сфера 2022</t>
  </si>
  <si>
    <t>Лыкова И. А.  Цветные ладошки : парциальная программа художественно-эстетического развития детей 2-7 лет
 ИД Цветной мир 2023</t>
  </si>
  <si>
    <r>
      <t xml:space="preserve">Площадь зоны: не менее </t>
    </r>
    <r>
      <rPr>
        <u/>
        <sz val="9"/>
        <color theme="1"/>
        <rFont val="Times New Roman"/>
        <family val="1"/>
        <charset val="204"/>
      </rPr>
      <t>8,4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</si>
  <si>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-8,4</t>
    </r>
    <r>
      <rPr>
        <u/>
        <sz val="9"/>
        <color theme="1"/>
        <rFont val="Times New Roman"/>
        <family val="1"/>
        <charset val="204"/>
      </rPr>
      <t xml:space="preserve"> </t>
    </r>
    <r>
      <rPr>
        <sz val="9"/>
        <color theme="1"/>
        <rFont val="Times New Roman"/>
        <family val="1"/>
        <charset val="204"/>
      </rPr>
      <t>м2 на всю зону</t>
    </r>
  </si>
  <si>
    <t>Микромир в 3D</t>
  </si>
  <si>
    <t xml:space="preserve">В состав набора входит бинокулярный микроскоп, обладающий широким полем обзора и верхней холодной светодиодной подсветкой объекта, имеющий 20-ти кратное увеличение, а также комплект микропрепаратов.
С помощью микроскопа можно рассматривать любой прозрачный и непрозрачный предмет без предварительной подготовки.
</t>
  </si>
  <si>
    <t>шт. (на 5 раб.мест)</t>
  </si>
  <si>
    <t>Комплект для решения логических задач</t>
  </si>
  <si>
    <t>Комплектация	Кубики не менее 10 треугольных полукубиков пяти цветов
Методические пособия
Набор карточек № 1	«Игры с проекциями» не менее 8 простых заданий
+ не менее 30 заданий повышенной сложности 
 + «Игры с кубиками» не менее 13 заданий 
Набор карточек № 2	«Равновесие» не менее 23 карточки 
+ «Полимино» не менее 12 карточек
+ «Домино и тримино» не менее 18 карточек
Набор карточек № 3	«3Д-головоломки» не менее 41 карточка
Набор карточек № 4:
«Цветное судоку» не менее 42 карточки
Рекомендуемый возраст	5+
Система хранения	пластиковый контейнер</t>
  </si>
  <si>
    <t>Ресурный набор для робототехники</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</si>
  <si>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</si>
  <si>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Набор по робототехнике</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</si>
  <si>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</si>
  <si>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Набор для изучения программирования и изучения алгоритмики</t>
  </si>
  <si>
    <t>комплексное решение для формирования базовых навыков программирования, вычислительного мышления и компетенций в начальной школе
В состав решения должны входить не менее 4 учебных курса, разработанных для использования на уроках информатики, технологии и окружающего мира.
Доступные курсы должны включать не менее 30 уроков и более 45 часов учебного контента.
Для каждого урока разработана детальная технологическая карта и презентация для демонстрации ученикам.
Доступны курсы повышения квалификации для педагогов.
Более 470 элементов для конструирования
     · Программируемые компоненты: 5-портовый СмартХаб со встроенными программируемыми светодиодами, не менее 2 малых мотора, гироскопический датчик, не менее 2 датчика расстояния
     · Поддержка мобильных телефонов, планшетов и ноутбуков с Bluetooth для сборки мобильных моделей</t>
  </si>
  <si>
    <t>шт. (на 2 раб. мест)</t>
  </si>
  <si>
    <t xml:space="preserve">Программное обеспечение для дошкольного образования </t>
  </si>
  <si>
    <t>Комплект программного обеспечения для углубленного изучения определенных тем и дополнительной проработки отдельных навыков таких как счет, чтение, тренировка внимания и памяти, развитие логического мышления</t>
  </si>
  <si>
    <t xml:space="preserve">Стол ученический трапеция </t>
  </si>
  <si>
    <t>Тип стола:трапецевидный
Ширина не более 1200мм хГлубина не более 500мм х Высота не более 760мм</t>
  </si>
  <si>
    <t>шт. (на 2 раб.место)</t>
  </si>
  <si>
    <t xml:space="preserve">Материал обивки:пластик
Материал каркаса:металл
Ширина  не менее 380мм хГлубина не менее 380мм хВысота не менее 380мм не более 460мм
</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</si>
  <si>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- 8,4 на всю зону</t>
    </r>
  </si>
  <si>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</si>
  <si>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</si>
  <si>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 не менее 100</t>
  </si>
  <si>
    <t>Ширина не менее 2000мм хГлубина не менее 1300мм хВысота не более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</si>
  <si>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</si>
  <si>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</si>
  <si>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</si>
  <si>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</si>
  <si>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t>1. Зона под вид работ Образовательная деятельность с детьми раннего и дошкольного возраста (25 рабочих мест)</t>
  </si>
  <si>
    <t>Требования к обеспечению зоны (коммуникации, площадь, сети и др.):</t>
  </si>
  <si>
    <t>Площадь зоны: не менее 33,7 кв.м.</t>
  </si>
  <si>
    <r>
      <t>Освещение:</t>
    </r>
    <r>
      <rPr>
        <sz val="11"/>
        <color indexed="10"/>
        <rFont val="Times New Roman"/>
        <family val="1"/>
        <charset val="204"/>
      </rPr>
      <t xml:space="preserve"> </t>
    </r>
    <r>
      <rPr>
        <sz val="11"/>
        <color indexed="8"/>
        <rFont val="Times New Roman"/>
        <family val="1"/>
        <charset val="204"/>
      </rPr>
      <t xml:space="preserve">Допустимо верхнее искусственное освещение (не менее 300  люкс)  </t>
    </r>
  </si>
  <si>
    <t>Интернет: Подключение  ноутбуков к беспроводному интернету</t>
  </si>
  <si>
    <t>Контур заземления для электропитания и сети слаботочных подключений: не требуется</t>
  </si>
  <si>
    <t>Наименование</t>
  </si>
  <si>
    <t>Размеры: Ш/Г/В не менее 1000 мм/500 мм/1200мм</t>
  </si>
  <si>
    <t>Складной для групповых занятий не менее 1800/750*750мм</t>
  </si>
  <si>
    <t>Размеры: Ш/Г/В не менее 1000 мм/400мм/1500 мм</t>
  </si>
  <si>
    <t>Стол - трансформер</t>
  </si>
  <si>
    <t>Стол для детей. Размер столешницы не менее 60*60 см. Материал: МДФ, ПВХ, металлический каркас. Высота регулируется</t>
  </si>
  <si>
    <t>Стул для детей</t>
  </si>
  <si>
    <t>Размеры: не менее 40*35*60 см. Материал: металл, фанера. Высота регулируется</t>
  </si>
  <si>
    <t>Стул для фортепиано</t>
  </si>
  <si>
    <t>Круглый стул для пианино с крутящимся сидением с регулировкой высоты, обивка кожзам</t>
  </si>
  <si>
    <t>Настенный модуль</t>
  </si>
  <si>
    <t>Базовые модули на развитие тактильных ощущений, координированной работы обеих рук, мелкой моторики. Настенные модули не менее 70*70 см. Материал: фанера</t>
  </si>
  <si>
    <t>Цифровая лаборатория для дошкольников</t>
  </si>
  <si>
    <t>Цифровая лаборатория состоит не менее чем из 6-ти модулей, посвященных разным темам: температура, свет, звук, магнитное поле, электричество, сила, пульс, кислотность и др.
Датчики подключаются непосредственно к компьютеру.
Дополнительное оборудование находится в тематических лотках. Модули-лаборатории - это тематические лотки с оборудованием для проведения экспериментов.
методическое пособие для педагога. модули оформлены в виде лотков, материал лотков пластик + ПО, методическое пособие, стойка.</t>
  </si>
  <si>
    <t>Комплект дидактических игр и пособий по познавательному развитию</t>
  </si>
  <si>
    <t>Комплект игр и пособий предназначен для организации образовательных игр с детьми в подгруппах, а также индивидуальных занятий. Этот комплект готовит к обучению грамоте, приобщает к искусству, театру и изобразительной деятельности. Комплект включает настольные игры, которые помогают расширить кругозор, в занимательной форме активизируют логическое мышление, воображение детей. Все игры направлены на развитие речи, расширение словарного запаса в игровой и увлекательной форме. Материал картон.Состав комплекта - настольные игры и пособия. Не менее 70 штук.
- развитие мышления, внимания, памяти, зрительного восприятия;
- сенсорное развитие;
- дидактические игры;
- формирование элементарных математических представлений: количество, величина и форма, ориентировка в пространстве;
- ориентировка во времени;
- ознакомление с окружающим миром: мир природы;
- приобщение к социокультурным ценностям.</t>
  </si>
  <si>
    <t>Игровой комплект для развития мелкой моторики и творческого мышления</t>
  </si>
  <si>
    <t xml:space="preserve">Предназначен для организации групповой и индивидуальной творческой деятельности. Игры с мозаиками, лабиринтами, шнуровками улучшают мелкую моторику, а также пространственное и визуальное восприятие. Состав комплекта: мозаика напольная — не менее 100 элементов, мозаика настольная — не менее 10 наборов от 60 элементов и более, лабиринты - не менее 2 шт., пирамидки - не менее 2 шт, шнуровки разной сложности - не менее 5 шт., доски вкладыши - не менее 4 шт. </t>
  </si>
  <si>
    <t xml:space="preserve">Игровой комплект «Набор животных» </t>
  </si>
  <si>
    <t>Комплект способствует формированию системы знаний о животных у детей дошкольного возраста. Развитие основ экологической культуры и бережного отношения к окружающему миру является одной из ключевых задач дошкольного образования и воспитания в 21 векe. По мере взросления у детей непременно просыпается интерес к животному миру нашей планеты.    Состав комплекта: не менее 50 шт 
Система хранения - ящик пластмассовый с крышкой .</t>
  </si>
  <si>
    <t>Игровой комплект «Модульный конструктор»</t>
  </si>
  <si>
    <t xml:space="preserve"> Комплект состоит из пластмассовых элементов различной формы для организации групповых и индивидуальных развивающих занятий с детьми. Данный комплект имеет не твердые пластмассовые элементы, что существенно снижает риски травмирования и полностью обеспечивает безопасность использования в дошкольной организации. Не менее 200 деталей. Материал: пластмасса</t>
  </si>
  <si>
    <t xml:space="preserve">Развивающий набор </t>
  </si>
  <si>
    <t>Наполнение набора включает в себя не менее 80 развивающих модулей, направленных на развитие сенсорно-моторных навыков и математических способностей ребенка, а также на правильное формирование и развитие пространственного мышления. Геометрические пазлы "Треугольники на подставке"
Геометрические пазлы "Квадраты на подставке"
Геометрические пазлы "Круги на подставке"
Геометрические пазлы "Квадрат, круг, треугольник на подставки"
Шероховатые цифры
Тепловые таблички
Шероховатые таблички
Вкусовые баночки
Игра-пазл "Космос"
Карточки "Часы"
Поднос с карточками
Подносы для сортировки
Комплект дидактических лабиринтов
Розовая башня
Подставка под розовую башню
Коричневая лестница
Болты для навинчивания 5 шт.
Геометрические тела
Кольца на трех колышках
Нанизывание шариков на штырьки
Доска для выкладывания бусин
Доска - "Сотня" с контрольной картой
Вечный календарь
Большая пуговица со шнурком
Основания для геометрических тел
Большой деревянный пинцет
Набор для упражнения с отвёрткой плюс и минус
Блок Сегена с вкладышами разной формы
Доска для плетения
Часы
Большие счеты
Весовые таблички
Цветные цилиндры
Шкафчик для ботанических рамок-вкладышей
Части дерева
Части яблока
Части листа
Части цветка
Шкафчик для анатомических рамок-вкладышей
Строение улитки    
Строение лягушки
Строение кузнечика
Строение рыбки 
Строение птицы
Строение лошади
Строение бабочки 
Строение черепахи
Ящик с примерами на сложение
Карточки с примерами на сложение
Ящик с примерами на вычитание
Карточки с примерами на вычитание
Проекции для цветных цилиндров
Набор для вырезания
Цветные таблички - ящик 1
Цветные таблички - ящик 2
Демонстрационный стенд
Доски "Сегена"
Большой подвижный  алфавит - прописные прямые  буквы.
Шероховатые  буквы - прописные, прямые.
Цифры и чипсы
Поднос с крышкой для письма на песке
Средний поднос
Шумовые коробочки
Набор карточек "Космические тела"
Подбор пары дерево-лист
Рамка с крючками
Рамка с пластмассовыми застежками
Рамка со шнуровкой и крючками на коже
Рамка с ремнями на коже
Рамка с кнопками
Рамка с молнией
Рамка с бантами
Рамка с пуговицами
Рамка со средними пуговицами
Рамка с липучками
Рамка с маленькими пуговицами
Рамка с большими пуговицами
Крестики нолики
Подставка для рамок с застежками
Числовые штангиМатериал: Дерево</t>
  </si>
  <si>
    <t xml:space="preserve">Комплект для экспериментирования 
</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</si>
  <si>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контейнер</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</si>
  <si>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</si>
  <si>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 xml:space="preserve">Малая развивающая среда </t>
  </si>
  <si>
    <t>Многофункциональная, экологичная, безопасная предметно-развивающая среда предназначена для моделирования обучающих ситуаций. Она способствует освоению детьми сенсорных эталонов (цвет, размер, форма и др.), формирования математических понятий, научно-естественных представлений об окружающем мире, развитию творческого воображения и всех сторон речи. Съёмные элементы доступны детям для самостоятельного крепления на ковролиновой основе, которая может быть как мобильной, так и крепиться к стене стационарно.  Не менее 1х1,25 м, материал: ковролин</t>
  </si>
  <si>
    <t xml:space="preserve"> Комплект кубиков</t>
  </si>
  <si>
    <t>В наборе 16 кубиков, грани которых окрашены в разные цвета (красный, желтый, синий и белый) определенным образом (есть грани одного цвета, а есть такие грани, где сочетаются два оттенка: синий и белый, красный и желтый и т.д.). Материал: дерево</t>
  </si>
  <si>
    <t xml:space="preserve">Игровой комплект </t>
  </si>
  <si>
    <t>Учебно-методический комплект для экспериметов в детском саду, создан для родителей, воспитателей образовательных учреждений, преподавателей дополнительного образования. Основная цель комплекта - познавательное развитие ребенка дошкольного возраста, способствовать формированию целостного представления об окружающем мире в процессе экспериментирования. В состав входит оборудование, которое позволяет познакомить юных исследователей с такими экспериментами как магнетизм, разнообразие звуков, пробы почвы, плотность жидкости, жизнь растений, жизнь насекомых, простые механизмы и др. Развивающая игрушка "Мой первый глобус"
Развивающий набор "Солнечная система 2в1" (моторизованный)
Набор "Моя первая лаборатория. Юный исследователь"
Набор "Моя первая лаборатория. Магнитный суперсет"
Набор "Моя первая лаборатория. Аквалогия" (19 элементов)
Набор "Плавание или погружение"
Инструмент для развития мелкой моторики "Архимедов винт"
Набор "Моя первая лаборатория. Пипетки с подставкой (6шт)"
Набор "Моя первая лаборатория. Колбы с подставкой (6шт)"
Набор баночек "Божья коровка (6 шт)"
Набор "Моя первая лаборатория. Гигантская лупа (6шт)"
Большие пробирки
Учебно-методическое пособие (20 занятий по 20 минут)
Контейнер для хранения</t>
  </si>
  <si>
    <t xml:space="preserve">Набор магнитных блоков </t>
  </si>
  <si>
    <t>Разнообразие фигур, представленных в этом наборе (квадраты, прямоугольные и равносторонние треугольники, прямоугольники и пятиугольники), позволяет создавать разного рода геометрические фигуры, формировать у детей чувственный опыт взаимодействия с магнитами и возникновение понимания таких тем как магнетизм, проекция предмета на плоскость, сопротивление материалов и др.Комплектация: не менее 35 квадратов, не менее 50 равносторонних треугольников, не менее 20 прямоугольных треугольника, не менее 10 прямоугольников, не менее 10 пятиугольников, не менее 20 зеркальных панелей и не менее 20 панелей, на которых можно писать.</t>
  </si>
  <si>
    <t>Пазл-вкладыш для изучения дробей и времени</t>
  </si>
  <si>
    <t>Обучающее пособие познакомит ребёнка с понятиями: часть, целое, дроби, час, минуты; поможет наглядно продемонстрировать ребёнку смысл выражений: «четверть часа», «пол часа», «час» и др.</t>
  </si>
  <si>
    <t xml:space="preserve">Объемные геометрические фигуры </t>
  </si>
  <si>
    <t>Основной целью набора является знакомство детей с основными геометрическими фигурам, формирование умения узнавать и различать симметричные фигуры, сравнивать их между собой, выделять особенности и даже классифицировать. Материал: дерево</t>
  </si>
  <si>
    <t xml:space="preserve">Планшет-тренажер </t>
  </si>
  <si>
    <t>Планшет для тренировки навыков счёта в пределах 20 Размер планшета-тренажера:не менее  30,5 см * 20 см. Материал: дерево</t>
  </si>
  <si>
    <t>Числовые домики – состав числа</t>
  </si>
  <si>
    <t>Пособие для изучения базовых математических навыков и основных арифметических действий в пределах 10 . Материал: фетр.
Размер цифр: не менее 4 см*4 см</t>
  </si>
  <si>
    <t>Таблицы для малышей</t>
  </si>
  <si>
    <t>Таблицы со случайно расположенными объектами, служащие для проверки и развития быстроты нахождения этих объектов в определённом порядке. Размер игры не менее: 20 см*20 см. Материал: фанера
Материал: фанера</t>
  </si>
  <si>
    <t>Развивающий набор для детей дошкольного возраста</t>
  </si>
  <si>
    <t>Пособие для изучения базовых математических навыков (счет, цифры, цвет, размер) . Упаковка - пластиковая коробка</t>
  </si>
  <si>
    <t xml:space="preserve">Развивающая игра-сортер </t>
  </si>
  <si>
    <t>Пособие для развития мелкой моторики и тренировки восприятия цвета и его оттенков. Разноцветные гномики и бочонки, материал дерево</t>
  </si>
  <si>
    <t xml:space="preserve">Фразовый конструктор </t>
  </si>
  <si>
    <t>Пособие для формирования грамматического строя речи и развития связной речи. Материал: дерево</t>
  </si>
  <si>
    <t>Фразовый конструктор</t>
  </si>
  <si>
    <t>Пособие для тренировки в составлении логического текста. Материал: дерево</t>
  </si>
  <si>
    <t xml:space="preserve">Диагностический комплект </t>
  </si>
  <si>
    <t>Набор предназначен для психолого-педагогической диагностики в образовательном учреждении. Набор: альбом + методики</t>
  </si>
  <si>
    <t>Комплект для сюжетно-ролевой игры в экологический уголок ДОУ</t>
  </si>
  <si>
    <t>Комплект для организации образовательной деятельности по экологическому воспитанию в ДОУ. 4 чехла,
4 жилета на детей,
жилет на куклу,
каркас для ширмы из труб диаметром не менее  25 мм 4 секции.
1 мешок для хранения игровых элементов,
игровые элементы из фетра. Материал: текстиль</t>
  </si>
  <si>
    <t>Комплект кукол и аксессуаров для сюжетно-ролевых игр и социализации</t>
  </si>
  <si>
    <t>Набор предназначен для организации коллективных и индивидуальных сюжетно-ролевых игр детей дошкольного возраста. Куклы по профессиям (строитель, доктор, продавец и т.п.) - не менее 10 шт.
Кукла дидактическая с набором одежды по сезонам - 1 шт.Материал: пластмасса, винил, нейлон, текстиль</t>
  </si>
  <si>
    <t>Кукла дидактическая</t>
  </si>
  <si>
    <t>Кукла девочка в зимней одежде +осенняя +летняя. Материал: пластмасса, винил, нейлон, текстиль</t>
  </si>
  <si>
    <t>Кукла мальчик в зимней одежде +осенняя +летняя. Материал: пластмасса, винил, нейлон, текстиль</t>
  </si>
  <si>
    <t>Развивающий игровой набор</t>
  </si>
  <si>
    <t>Набор предназначен для развития у детей речи, моторики, словарного запаса, воображения; для обучения детей названиям овощей, фруктов, различных цветов . Не менее 100 продуктов. Бокс платиковый для хранения</t>
  </si>
  <si>
    <t xml:space="preserve">Дидактическая игра
</t>
  </si>
  <si>
    <t>Игра предназначена для формирования у ребенка умений распознавать и называть свои чувства, понимать, когда и почему они возникают, говорить о том, что хочется сделать в сложных ситуациях и как можно с чувствами справиться. Набор карточек. Картон</t>
  </si>
  <si>
    <t xml:space="preserve">Набор зеркало эмоций </t>
  </si>
  <si>
    <t>Набор предназначен для знакомства со своими собственными эмоциями и эмоциями окружающих людей. В наборе 4 безопасных зеркала с 6 фотослайдами настоящих детей, выражающих ту или иную эмоцию (счастье, удивление, страх, грусть, ребячество и гнев).
Зеркало оснащено удобной прочной ручкой и выполнено из безопасного материала
Размер зеркала не менее 20 см в высоту и 10 см в ширину</t>
  </si>
  <si>
    <t>Детский игровой чудо-парашют для командных игр</t>
  </si>
  <si>
    <t>Парашют помогает раскрепостить скромных детей, способствует формированию команды, развивает чувство ритма и хорошо сказывается на физическом развитии ребенка. Круг из 100% полиэстера диаметром  не менее 1.5 метра</t>
  </si>
  <si>
    <t>Игровой набор</t>
  </si>
  <si>
    <t>Игровой набор  используется для развития коммуникативных навыков, логического мышления, познавательного, речевого развития, художественно-эстетического и физического развития. В состав набора входит 14 модулей и комплект методических пособий.Материал: массив сосны, хлопок, шерсть, бук</t>
  </si>
  <si>
    <t>Комплект методических материалов для работы с детьми раннего возраста</t>
  </si>
  <si>
    <t xml:space="preserve">Комплект методических материалов представляет собой методические рекомендации для работы с детьми раннего возраста. </t>
  </si>
  <si>
    <t>Комплект дидактических игр и пособий по речевому и художественно- эстетическому развитию</t>
  </si>
  <si>
    <t xml:space="preserve">Комплект игр и пособий предназначен для организации образовательных игр с детьми в группах, а также индивидуальных занятий и работы логопеда.         Состав комплекта - настольные игры и пособия не менее 40 шт.:
- формирование словаря 
- звуковая культура речи 
- грамматический строй речи 
- связная речь 
- подготовка к обучению грамоте 
- приобщение к искусству, театральной деятельности 
- изобразительная деятельность </t>
  </si>
  <si>
    <t xml:space="preserve"> Набор перкуссии для детского сада</t>
  </si>
  <si>
    <t>Набор детской перкуссии (24 ударно-шумовых инструментов) в чемодане:
В набор входят: металлофон 13 нот, треугольник с палочкой, тамбурин,  румба, бубенцы на пластмассе, тон-блок, тарелки,аракас пластик, бубен,тарелки пальчиковые, кастаньеты на ручке, бубенцы на ручке.
Набор предназначен для музыкального развития детей.</t>
  </si>
  <si>
    <t>Перкуссионный набор</t>
  </si>
  <si>
    <t xml:space="preserve">     Перкуссия - набор ударно-шумовых инструментов. В комплекте: гуиро с палочкой. шейкер. маракасы - 1 пара. тамбурин средний. тамбурин маленький. клавесы - 1 пара. тон-блок с палочкой. тон-блок двухтоновый средний с палочкой. тон-блок двухтоновый маленький с палочкой. тон-блок-коробочка с палочкой. кастаньета на ручке. кастаньеты - 1 пара. треугольники с палочками - 5 шт Материал : дерево, металл. Набор предназначен для развития музыкального слуха у детей. Набор упакован в компактную сумку.</t>
  </si>
  <si>
    <t>Комплект музыкальных инструментов</t>
  </si>
  <si>
    <t xml:space="preserve"> В комплект народных музыкальных инструментов, предназначенных для приобщения к национальной культуре и развития музыкальных навыков дошкольников входят ложки, трещетки, колотушка, бубенцы и свистулька, а так же партитура к комплекту «Антошка», самоучитель игры на шумовых народных инструментах, музыкальные пьесы для шумового ансамбля в разных темпах (доступны для скачивания с сайта).</t>
  </si>
  <si>
    <t>Набор из 8 музыкальных колокольчиков с кнопкой (диатонические колокольчики для детского сада)</t>
  </si>
  <si>
    <t xml:space="preserve"> В наборе 8 цветных диатонических колокольчиков, каждый из которых настроен на определенную ноту. "до"(С) "ре"(D) "ми"(E) "фа"(F) "соль"(G) "ля"(A) "си"(B) "до"(C`) Каждый колокольчик имеет свой цвет, благодаря чему ребенку будет легче научиться различать ноты. Способствует развитию  музыкального,гармонического, полифонического, тембрового слуха</t>
  </si>
  <si>
    <t>Ложка деревянная</t>
  </si>
  <si>
    <t>Инструмент для музыкальных занятий. Способствует развитию у ребёнка музыкального слуха, чувства ритма</t>
  </si>
  <si>
    <t>Ксилофон - деревянный музыкальный инструмент с определенной высотой звучания. Издает громкие, но приятные звуки, поможет развить у ребёнка музыкальный слух, чувство ритма, цветовое и эмоциональное восприятие, мелкую моторику. Деревянная палочка с шарообразным наконечником входит в комлект.</t>
  </si>
  <si>
    <t>Металлофон</t>
  </si>
  <si>
    <t xml:space="preserve">Металофон на 10 (12) тонов - ударный музыкальный инструмент с определенной высотой звучания. Представляет собой ряд металлических пластин разной высоты звучания. Палочки с шарообразным наконечником из пластика входят в комплект. Способствует развитию у ребёнка музыкального слуха, чувства ритма, цветового и эмоционального восприятия, мелкой моторики, образного мышления, наблюдательности </t>
  </si>
  <si>
    <t>Музыкальные клавесы</t>
  </si>
  <si>
    <t xml:space="preserve">Ритмические палочки -  музыкальные клавесы способствуют развитию чувства ритма, позволят развить моторику, воображение и слух. Идеальная форма изделия обеспечивает правильный захват детской рукой. 
</t>
  </si>
  <si>
    <t xml:space="preserve">Дидактический набор </t>
  </si>
  <si>
    <t xml:space="preserve">Многофункциональная система для создания учебно-игрового пространства в дошкольных учреждениях и реализации различных театральных постановок взрослыми с детьми.  В комплект входят: куклы-перчатки; пальчиковый театр;  штоковый театр; теневой театр; карточки-декорации, устройство для воспроизведения фото и музыки.
</t>
  </si>
  <si>
    <t>Bluetooth версия: 5.0. Режим TWS (режим стереопары). Разъем для микрофона: Ø 6.35мм. Выход для зарядки через порт USB: 5В/1А. Цифровой вход USB. Предназначена для организации проведения  занятий по музыкальному воспитанию в аудитории, подготовке к практическому обучению в условиях приближенных к работе ДОУ; создания развивающей площадки для проведения концертов, спектаклей и развлечений</t>
  </si>
  <si>
    <t>Цифровое пианино</t>
  </si>
  <si>
    <t>Цифровое пианино начального уровня с 88 полноразмерными клавишами с отделкой под слоновую кость и чувствительностью к силе нажатия. Полифония 128 голосов, тембры фортепиано, органа, электропиано и струнных, ревербератор. Вход для педали сустейна, выход для наушников/общий выход, USB-MIDI-интерфейс. Встроенная акустическая система мощностью 20 Вт. Пианино используется для организации и проведения уроков по музыкальному воспитанию с практикумом и творческих мероприятий; для развития музыкальных способностей детей.</t>
  </si>
  <si>
    <t>Стойка для клавишных инструментов</t>
  </si>
  <si>
    <t>X-образная стойка Металлический крепежный узел (фиксатор).
Регулируемая высота 640- 980 мм.
Длина верхней перекладина (под синтезатор) не менее 350 мм.
Материал: сталь.
 Стойка позволяет разместить музыкальный инструмент (цифровое пианино) так, чтобы он находился на оптимальной высоте и был надежно зафиксирован</t>
  </si>
  <si>
    <t>Микрофон</t>
  </si>
  <si>
    <t>Частотный диапазон: 50 Гц - 15 кГц. Сопротивление: 150 Ом. Уровень выходного сигнала: -75 дБ (0.18 мВ) Применяется для создания творческой площадки организации концертов, спектаклей, утренников.</t>
  </si>
  <si>
    <t>Мольберт</t>
  </si>
  <si>
    <t>Двухсторонний прозрачный мольберт из небьющегося стекла для занятий по изобразительной деятельности</t>
  </si>
  <si>
    <t>Интерактивная песочница</t>
  </si>
  <si>
    <t>Комплекс используется как для общего развития детей, так и для коррекции детей, имеющих различные отклонения   Интерактивная песочница — комплекс, в котором с помощью технологий дополненной реальности дети строят на песке свои миры с озёрами и горами, вулканами и долинами. Так дети изучают окружающий мир, географию, строение земли, цвета, фигуры, учатся ориентироваться в пространстве, развивают память, внимание и логику. Комплектация: конструкция, песок, проектор, ноутбук, датчик движения, игрушки</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</si>
  <si>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</si>
  <si>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</si>
  <si>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Методический интерактивный комплекс финансовой грамотности</t>
  </si>
  <si>
    <t xml:space="preserve">Методический комплекс направлен на формирование финансовой грамотности дошкольников. Комплектация: - интерактивная панель с диагональю не менее 25 дюймов, пошаговое руководство по видеокурсу, видеокурс
Детально проработанное методическое пособие. Пошаговое руководство для воспитателя по курсу 
Видеокурс. Программное обеспечение в комплекте.
</t>
  </si>
  <si>
    <t>Набор психолога</t>
  </si>
  <si>
    <t>Набор включает в себя 7 отдельных кейсов с различными игровыми материалами, которые компактно размещены в мобильном стеллаже.
Комплектация 7-ми кейсов:
1: Конструирование на плоскости.
2: Классификация.
3: Одинаковое и разное.
4: Пространство и преобразования.
5: От каракулей к каллиграфии.
6: От хватания к схватыванию.
7: Начальные математические знания</t>
  </si>
  <si>
    <t>Тележка для хранения планшетов</t>
  </si>
  <si>
    <t xml:space="preserve">Профессиональная тележка для зарядки не менее 25 планшетов, оснащена 2-мя промышленными USB концентраторами, каждый из которых обеспечивают быструю и безопасную зарядку. Зарядная тележка изготовлена из конструкторской стали,  поделена на 2 уровня, разделенных перемычками из прочного ABS пластика. Над каждым отсеком расположен USB выход. Планшеты заряжаются без использования блоков питания и розеток. Тележка оснащена световыми индикаторами статуса зарядки для каждого отсека, что позволяет оперативно отслеживать текущий статус: красный - заряжается, зеленый - заряжено.  Тележка оснащена 4  колесами </t>
  </si>
  <si>
    <t xml:space="preserve">Интерактивный комплекс ПДД </t>
  </si>
  <si>
    <t xml:space="preserve">Тренажер для дошкольников по формированию навыков дорожной безопасности Интерактивная панель оформлена в стиле правил дорожного движения, со светофорами и знаками дорожного движения.
</t>
  </si>
  <si>
    <t>Площадь зоны: не менее __12,5__ кв.м.</t>
  </si>
  <si>
    <t>Освещение: Допустимо верхнее искусственное освещение ( не менее 300 люкс)</t>
  </si>
  <si>
    <t>Контур заземления для электропитания и сети слаботочных подключений: требуется</t>
  </si>
  <si>
    <t>Покрытие пола: линолеум- 12,5 м2 на всю зону</t>
  </si>
  <si>
    <t>Стул на устойчивых ножках из металла. Спинка имеет изогнутую форму с отличным углублением в центральной зоне. Тканевая обивка, стулья складываются компактно стопкам</t>
  </si>
  <si>
    <t>мебель</t>
  </si>
  <si>
    <t xml:space="preserve">шт (на 1 раб.место) </t>
  </si>
  <si>
    <t>Планшет</t>
  </si>
  <si>
    <t>От 10 до 12 дюймов, не менее 4 ядер процессора, оперативная память не менее 4 гб, ПЗУ не менее 128 гб. Качественная камера для передачи изображения, В комплекте браузер, офисный пакет, магазин приложений для установки обучающего ПО</t>
  </si>
  <si>
    <t>оборудование</t>
  </si>
  <si>
    <t>Площадь зоны: не менее 4,5 кв.м.</t>
  </si>
  <si>
    <r>
      <t>Освещение:</t>
    </r>
    <r>
      <rPr>
        <sz val="11"/>
        <color indexed="10"/>
        <rFont val="Times New Roman"/>
        <family val="1"/>
        <charset val="204"/>
      </rPr>
      <t xml:space="preserve"> </t>
    </r>
    <r>
      <rPr>
        <sz val="11"/>
        <color indexed="8"/>
        <rFont val="Times New Roman"/>
        <family val="1"/>
        <charset val="204"/>
      </rPr>
      <t>Допустимо верхнее  освещение ( не менее 300 люкс)</t>
    </r>
  </si>
  <si>
    <r>
      <t>Интернет: Подключение к беспроводному интернету, с возможностью подключения к</t>
    </r>
    <r>
      <rPr>
        <sz val="11"/>
        <color indexed="10"/>
        <rFont val="Times New Roman"/>
        <family val="1"/>
        <charset val="204"/>
      </rPr>
      <t xml:space="preserve"> </t>
    </r>
    <r>
      <rPr>
        <sz val="11"/>
        <color indexed="8"/>
        <rFont val="Times New Roman"/>
        <family val="1"/>
        <charset val="204"/>
      </rPr>
      <t>проводному интернету</t>
    </r>
  </si>
  <si>
    <r>
      <t>Покрытие пола: линолеум</t>
    </r>
    <r>
      <rPr>
        <sz val="11"/>
        <color indexed="10"/>
        <rFont val="Times New Roman"/>
        <family val="1"/>
        <charset val="204"/>
      </rPr>
      <t xml:space="preserve"> </t>
    </r>
    <r>
      <rPr>
        <sz val="11"/>
        <color indexed="8"/>
        <rFont val="Times New Roman"/>
        <family val="1"/>
        <charset val="204"/>
      </rPr>
      <t>-  4,5 на всю зону</t>
    </r>
  </si>
  <si>
    <t>Диагональ экрана не менее 15.6 дюймов, оперативная память не менее 16 гб, процессор содержащим не менее 6 физических ядер, SSD не менее 256 GB, наличие операционной системы, офисного програмного обеспечения</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</si>
  <si>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</si>
  <si>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Интерактивная система с поверхностью для письма беспылевым мелом</t>
  </si>
  <si>
    <t xml:space="preserve"> Материал активной и пассивных поверхностей: обеспечивает контрастное письмо беспылевым мелом, меловыми жидкостными маркерами, а также их стирания без использования очищающей жидкости на ежедневной основе. 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</si>
  <si>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МФУ лазерный, максимальный формат печати A4. </t>
  </si>
  <si>
    <t xml:space="preserve">Размеры: 
Высота - не менее 750 мм, не более 760 мм
Ширина -не менее 1150 мм, не более 1500мм
Глубина - не менее 600 мм 
Материал корпуса: ЛДСП </t>
  </si>
  <si>
    <t>Размеры (ШхГхВ):не менее  740х645х1140мм. Материалы: металл, пластик, полиуретан, экокожа.  Нагрузка не менее 120кг</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</si>
  <si>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</si>
  <si>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</si>
  <si>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</si>
  <si>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</si>
  <si>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1. Зона под вид работ</t>
    </r>
    <r>
      <rPr>
        <b/>
        <sz val="16"/>
        <color rgb="FFFFFF00"/>
        <rFont val="Times New Roman"/>
        <family val="1"/>
        <charset val="204"/>
      </rPr>
      <t xml:space="preserve"> </t>
    </r>
    <r>
      <rPr>
        <sz val="16"/>
        <color rgb="FFFFFF00"/>
        <rFont val="Times New Roman"/>
        <family val="1"/>
        <charset val="204"/>
      </rPr>
      <t>Лаборатория</t>
    </r>
    <r>
      <rPr>
        <b/>
        <sz val="16"/>
        <color rgb="FFFFFF00"/>
        <rFont val="Times New Roman"/>
        <family val="1"/>
        <charset val="204"/>
      </rPr>
      <t xml:space="preserve"> </t>
    </r>
    <r>
      <rPr>
        <sz val="16"/>
        <color rgb="FFFFFF00"/>
        <rFont val="Times New Roman"/>
        <family val="1"/>
        <charset val="204"/>
      </rPr>
      <t>"</t>
    </r>
    <r>
      <rPr>
        <i/>
        <sz val="16"/>
        <color rgb="FFFFFF00"/>
        <rFont val="Times New Roman"/>
        <family val="1"/>
        <charset val="204"/>
      </rPr>
      <t>Дошкольное образование"</t>
    </r>
    <r>
      <rPr>
        <sz val="16"/>
        <color rgb="FFFFFF00"/>
        <rFont val="Times New Roman"/>
        <family val="1"/>
        <charset val="204"/>
      </rPr>
      <t xml:space="preserve"> (рабочих мест -20)</t>
    </r>
  </si>
  <si>
    <t xml:space="preserve">Требования к обеспечению зоны вапиратва площадь, сети и др.): </t>
  </si>
  <si>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</si>
  <si>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</si>
  <si>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Электричество: Подключения к сети 380 В</t>
  </si>
  <si>
    <t xml:space="preserve">Контур заземления для электропитания и сети слаботочных подключений : требуется </t>
  </si>
  <si>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</si>
  <si>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Подведение/ отведение ГХВС: не требуется </t>
  </si>
  <si>
    <r>
      <t xml:space="preserve">Подведение сжатого воздуха: </t>
    </r>
    <r>
      <rPr>
        <sz val="11"/>
        <rFont val="Times New Roman"/>
        <family val="1"/>
        <charset val="204"/>
      </rPr>
      <t xml:space="preserve"> не требуется</t>
    </r>
  </si>
  <si>
    <t xml:space="preserve">Стол эргономичный с тумбой </t>
  </si>
  <si>
    <t>Габариты стола: не менее 1400х650/850х750 мм, габариты тумбы: не менее  602х480х750 мм</t>
  </si>
  <si>
    <t>Федеральный</t>
  </si>
  <si>
    <t>Стул офисный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</si>
  <si>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</si>
  <si>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</si>
  <si>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</si>
  <si>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 xml:space="preserve">Мобильный гардероб на 20 плечиков
</t>
  </si>
  <si>
    <t>Экран 15.6" не менее 1920x1080, процессор: колличество ядер - не менее 8, ОЗУ 8Gb DDR4, SSD 256Gb</t>
  </si>
  <si>
    <t xml:space="preserve">шт </t>
  </si>
  <si>
    <t>Компьютерная мышь</t>
  </si>
  <si>
    <t xml:space="preserve">Проводная компьютерная мышь </t>
  </si>
  <si>
    <t>Компьютерный коврик</t>
  </si>
  <si>
    <t>Прямоугольный коврик с покрытие ПВХ или ткань</t>
  </si>
  <si>
    <t xml:space="preserve">Флеш накопитель </t>
  </si>
  <si>
    <t xml:space="preserve">Объем памяти (Гб): 16
Интерфейс: USB 2.0
Материал корпуса: пластик
</t>
  </si>
  <si>
    <t>Региональный</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</si>
  <si>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</si>
  <si>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</si>
  <si>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</si>
  <si>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</si>
  <si>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</si>
  <si>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</si>
  <si>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</si>
  <si>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Образовательная программа дошкольного образования </t>
  </si>
  <si>
    <t xml:space="preserve">ОТ РОЖДЕНИЯ ДО ШКОЛЫ. Инновационная программа дошкольного образования (6-ое издание) или аналог </t>
  </si>
  <si>
    <t xml:space="preserve">Хрестоматия для младшей группы. 
</t>
  </si>
  <si>
    <t xml:space="preserve">Библиотека детского сада; Хрестоматии для чтения детям в детском саду или аналог </t>
  </si>
  <si>
    <t>Хрестоматия для средней группы детского сада</t>
  </si>
  <si>
    <t xml:space="preserve">Хрестоматия для старшей группы 
</t>
  </si>
  <si>
    <t xml:space="preserve">Библиотека детского сада; Хрестоматии для чтения детям в детском сад или аналог </t>
  </si>
  <si>
    <t xml:space="preserve">Хрестоматия для подготовительной группы </t>
  </si>
  <si>
    <t xml:space="preserve">Библиотека детского сада; Хрестоматии для чтения детям в детском саду, или аналог </t>
  </si>
  <si>
    <t>Вешалка для полотенец трехсекционная</t>
  </si>
  <si>
    <t xml:space="preserve">Габаритные размеры изделия: не менее 456х136х880 мм </t>
  </si>
  <si>
    <t xml:space="preserve">Детская имтационная раковина </t>
  </si>
  <si>
    <t>Возрастной диапазон - От  6 лет</t>
  </si>
  <si>
    <t>Учебное оборудование для ПДД для детских садов</t>
  </si>
  <si>
    <t xml:space="preserve">"Набор УЧИМ ДОРОЖНЫЕ ЗНАКИ уличный деревянный, + 12 мультфильмов (Дополненная реальность) + жезл регулировщика 
</t>
  </si>
  <si>
    <t>Цифровая STEAM лаборатория для дошкольников</t>
  </si>
  <si>
    <t>Комплект из 8 модулей, посвященные теме: температура, свет, звук, электричество, сила, магнит идр.</t>
  </si>
  <si>
    <t>Набор для наблюдений и экспериментирования с природными объектами «Дошкольник» (Набор для экспериментирования)</t>
  </si>
  <si>
    <t>Набор изготовлен из пластика и упакован в пластмассовый контейнер с крышкой. В состав набора входят:
- пластиковый контейнер — 1шт.
- пробирка пластиковая с винтовой крышкой 15мл- 5шт.
- пробирка пластиковая с винтовой крышкой 10мл- 5шт.
- пробирка пластиковая 5мл — 10шт.</t>
  </si>
  <si>
    <t>Набор "Опыты с магнитами"</t>
  </si>
  <si>
    <t>В набор входит 6 магнитов. Катушка ниток. Металлические шарики. Металлическая стружка. Бумажные карточки.</t>
  </si>
  <si>
    <t>Календарь природы для детского сада</t>
  </si>
  <si>
    <t>Наглядное пособие представляет собой деревянный планшет, на котором расположены модели смены времени года, пиктограммы погоды разных сезонов, рисунки-символы, изображающие сезонный труд, сезонную одежду, явления природы. Все модели, за исключением круговых, дают
детям возможность на основе сменных вкладышей подбирать соответствующую картинку-пиктограмму и обозначать на календаре свои наблюдения за природой, также следить за астрономическим календарем. Вкладыши помещены в специальную деревянную коробочку.</t>
  </si>
  <si>
    <t>Микроскоп</t>
  </si>
  <si>
    <t>Микроскоп 40х-400х в кейсе</t>
  </si>
  <si>
    <t>Набор микропрепаратов</t>
  </si>
  <si>
    <t>Набор готовых препаратов для проведения исследований на учебном биологическом микроскопе проходящего света. Для дошкольного и младшего школьного возраста.
Набор состоит из 6 стекол. На каждом стекле по 4 микропрепарата. Микропрепараты безопасны для ребенка - стекла оклеены пленкой.</t>
  </si>
  <si>
    <t xml:space="preserve">Набор детские весы </t>
  </si>
  <si>
    <t xml:space="preserve">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
</t>
  </si>
  <si>
    <t>Песочные часы</t>
  </si>
  <si>
    <t xml:space="preserve">Песочные часы рассчитаны на 3 отрезка времени1 мин.3 мин.5 мин. Три колбы встроенные в деревянный каркас
</t>
  </si>
  <si>
    <t>Обучающий и развивающий программируемый набор роббототехники</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</si>
  <si>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</si>
  <si>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</si>
  <si>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</si>
  <si>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Лого-робот</t>
  </si>
  <si>
    <t>Память: 40 команд.
Кнопки: «Вперед», «Назад», «Влево», «Вправо», «Пауза», «Очистка памяти».
Материал: Пластик.
Цвет: желтый.
Размеры в собранном виде (Д х Ш х В), см: не менее 14х14х7.
Размеры в упаковке (Д х Ш х В), см: не мнее 23х23х9.
Возраст ребенка: от 3 до 10 лет.</t>
  </si>
  <si>
    <t>Передвижной стол игровой, для занятий с водой или песком</t>
  </si>
  <si>
    <t>Прозрачная пластмассовая ванночка с крышкой установлена на прочной и устойчивой металлической раме с двумя фиксируемыми колесиками. Высота стола регулируется. Крышка защищает ванночку от загрязнения, а кроме того, может быть использована в качестве нижней полки.</t>
  </si>
  <si>
    <t xml:space="preserve">3D ручка </t>
  </si>
  <si>
    <t>Длина не менее - 180 мм
Материал наконечника керамика
Материал корпуса пластик. Холодные</t>
  </si>
  <si>
    <t>Готовимся к школе: РАЗВИТИЕ РЕЧИ. СМОТРИМ, СЛЫШИМ, ГОВОРИМ</t>
  </si>
  <si>
    <t xml:space="preserve">Развитие воображения и внимания, зрительной и слуховой памяти, творческого и логического мышления, формирование навыков сравнения и осознанного выбора
"Развитие речи. Смотрим, слышим, говорим" – интерактивное развивающее пособие для индивидуальных и групповых занятий взрослых с детьми дошкольного возраста.
Задания пособия направлены на: расширение словарного запаса,
отработку произношения звуков русской речи,
тренировку слуховой памяти, запоминание стихотворных текстов,
успешную социализацию детей, развитие коммуникативных навыков.
Крупные, хорошо узнаваемые изображения помогут малышам запомнить названия множества предметов, узнать новые слова, а печатные материалы помогут проверить и закрепить знания дошкольников.
</t>
  </si>
  <si>
    <t>Мультстудия</t>
  </si>
  <si>
    <t>Мультстудия  для кукольной анимации, позволяющая в игровой форме получать новые навыки и развивать творческий потенциал ребенка.</t>
  </si>
  <si>
    <t xml:space="preserve">Габариты не менее 400X400x450, Цвет белый </t>
  </si>
  <si>
    <t xml:space="preserve">Интерактивный киоск </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</si>
  <si>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</si>
  <si>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Кровать детская </t>
  </si>
  <si>
    <t>односпальная . Не менее 1200Х600Х600 мл</t>
  </si>
  <si>
    <t>Площадь зоны: не менее 2,5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</si>
  <si>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t>
    </r>
    <r>
      <rPr>
        <sz val="11"/>
        <color rgb="FFFF0000"/>
        <rFont val="Times New Roman"/>
        <family val="1"/>
        <charset val="204"/>
      </rPr>
      <t xml:space="preserve"> </t>
    </r>
    <r>
      <rPr>
        <sz val="11"/>
        <rFont val="Times New Roman"/>
        <family val="1"/>
        <charset val="204"/>
      </rPr>
      <t>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</si>
  <si>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2,5</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</si>
  <si>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 xml:space="preserve">не требуется </t>
    </r>
  </si>
  <si>
    <t>Стол ученический двухместный.</t>
  </si>
  <si>
    <t>шт(на 2 раб.место)</t>
  </si>
  <si>
    <t xml:space="preserve">Стул ученический, регулируемый по высоте </t>
  </si>
  <si>
    <t>шт(на 1 раб.место)</t>
  </si>
  <si>
    <t>Флешка</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</si>
  <si>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</si>
  <si>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</si>
  <si>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</si>
  <si>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r>
      <t>Площадь зоны: не менее</t>
    </r>
    <r>
      <rPr>
        <sz val="11"/>
        <rFont val="Times New Roman"/>
        <family val="1"/>
        <charset val="204"/>
      </rPr>
      <t xml:space="preserve"> 4</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</si>
  <si>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</si>
  <si>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t>
    </r>
    <r>
      <rPr>
        <sz val="11"/>
        <color rgb="FFFF0000"/>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</si>
  <si>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rFont val="Times New Roman"/>
        <family val="1"/>
        <charset val="204"/>
      </rPr>
      <t>не требуется</t>
    </r>
  </si>
  <si>
    <t>Габариты стола: 1400х650/850х750 мм, габариты тумбы: 602х480х750 мм</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</si>
  <si>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</si>
  <si>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t>Соответствие приказу  № 1331н от 15.12.2020 г.</t>
  </si>
  <si>
    <t>Масса заряда порошка, кг, не менее 4
Срок службы огнетушителя, лет - не менее 10</t>
  </si>
  <si>
    <t xml:space="preserve">19 л (холодная/горячая вода)
</t>
  </si>
  <si>
    <t>Дозатор дезинфецирующих средств на стойке</t>
  </si>
  <si>
    <t>напольный</t>
  </si>
  <si>
    <t>охрана труда</t>
  </si>
  <si>
    <t>Объем, л - не менее 1</t>
  </si>
  <si>
    <t>Упаковка, шт - не менее 1000</t>
  </si>
  <si>
    <r>
      <rPr>
        <sz val="16"/>
        <color theme="0"/>
        <rFont val="Times New Roman"/>
        <family val="1"/>
        <charset val="204"/>
      </rPr>
      <t>2. Зона под вид работ</t>
    </r>
    <r>
      <rPr>
        <sz val="16"/>
        <rFont val="Times New Roman"/>
        <family val="1"/>
        <charset val="204"/>
      </rPr>
      <t xml:space="preserve"> </t>
    </r>
    <r>
      <rPr>
        <sz val="16"/>
        <color rgb="FFFFFF00"/>
        <rFont val="Times New Roman"/>
        <family val="1"/>
        <charset val="204"/>
      </rPr>
      <t>Лаборатория "Организация физкульурно-оздоровительной деятельности детей  дошкольного возраста"</t>
    </r>
    <r>
      <rPr>
        <sz val="16"/>
        <rFont val="Times New Roman"/>
        <family val="1"/>
        <charset val="204"/>
      </rPr>
      <t xml:space="preserve"> </t>
    </r>
    <r>
      <rPr>
        <sz val="16"/>
        <color theme="0"/>
        <rFont val="Times New Roman"/>
        <family val="1"/>
        <charset val="204"/>
      </rPr>
      <t>(20</t>
    </r>
    <r>
      <rPr>
        <sz val="16"/>
        <rFont val="Times New Roman"/>
        <family val="1"/>
        <charset val="204"/>
      </rPr>
      <t xml:space="preserve"> </t>
    </r>
    <r>
      <rPr>
        <sz val="16"/>
        <color theme="0"/>
        <rFont val="Times New Roman"/>
        <family val="1"/>
        <charset val="204"/>
      </rPr>
      <t>рабочих мест)</t>
    </r>
  </si>
  <si>
    <r>
      <t>Площадь зоны: не менее 8</t>
    </r>
    <r>
      <rPr>
        <sz val="11"/>
        <rFont val="Times New Roman"/>
        <family val="1"/>
        <charset val="204"/>
      </rPr>
      <t>0</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</si>
  <si>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200 люкс) </t>
    </r>
  </si>
  <si>
    <t xml:space="preserve">Электричество: Подключения к сети 380В </t>
  </si>
  <si>
    <r>
      <t xml:space="preserve">Покрытие пола: </t>
    </r>
    <r>
      <rPr>
        <sz val="11"/>
        <rFont val="Times New Roman"/>
        <family val="1"/>
        <charset val="204"/>
      </rPr>
      <t>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80 м2 на всю зону</t>
    </r>
  </si>
  <si>
    <t xml:space="preserve">Подведение/ отведение ГХВС:  требуется </t>
  </si>
  <si>
    <t>Габариты стола:  не менее 1400х650/850х750 мм, габариты тумбы: не менее 602х480х750 мм</t>
  </si>
  <si>
    <t xml:space="preserve">Материал обивки - искусственная кожа. Цвет обивки: черный
</t>
  </si>
  <si>
    <t xml:space="preserve">Стеллаж </t>
  </si>
  <si>
    <t xml:space="preserve">Стеллаж для хранения учебных материалов. Габариты: не менее 773х458х1968мм
</t>
  </si>
  <si>
    <t xml:space="preserve">Мобильный гардероб на 20 плечиков 
</t>
  </si>
  <si>
    <t>Мышь оптическая светодиодная, максимальное разрешение оптического сенсора 1200</t>
  </si>
  <si>
    <t>ОТ РОЖДЕНИЯ ДО ШКОЛЫ. Инновационная программа дошкольного образования (6-ое издание) или аналог</t>
  </si>
  <si>
    <t>Палас</t>
  </si>
  <si>
    <t xml:space="preserve">Ковер комнатный без ворса, , размер не менее 300x400 см </t>
  </si>
  <si>
    <t xml:space="preserve">Габариты и состав: Канат — хлопок. Длина — не менее  140см, диаметр: не менее 22 мм </t>
  </si>
  <si>
    <t>Размер:не менее  1500х200х38 мм.</t>
  </si>
  <si>
    <t>Резиновый коврик с мелкими шипами</t>
  </si>
  <si>
    <t xml:space="preserve">В набор входят по 2 модуля 4 видов: 2 модуля "камни мягкие", 2 модуля "камни жесткие", 2 модуля "трава мягкая" и 2 модуля "шипы".
Все модули соединяются между собой.
</t>
  </si>
  <si>
    <t>Мягкий спортивный модуль "Змейка"</t>
  </si>
  <si>
    <t>Габаритные размеры, мм: не менее  3800 х 1200</t>
  </si>
  <si>
    <t>Тактильная дорожка состоит из 7 модулей с различными наполнениями.</t>
  </si>
  <si>
    <t>длина щетки — не менее  40 см</t>
  </si>
  <si>
    <t>размер - не менее 48,8*26*11 см</t>
  </si>
  <si>
    <t xml:space="preserve">Коврик массажный с контрастными "следочками" с рифленой поверхностью </t>
  </si>
  <si>
    <t>Мешочки малые с грузом</t>
  </si>
  <si>
    <t xml:space="preserve">Спортивный снаряд для занятий в детских садах и начальной школе. 
</t>
  </si>
  <si>
    <t>Гимнастические палки</t>
  </si>
  <si>
    <t>материал: дерево</t>
  </si>
  <si>
    <t>Кольцо резиновое с шипами</t>
  </si>
  <si>
    <t>диаметр не менее 15,5 см</t>
  </si>
  <si>
    <t>Обруч</t>
  </si>
  <si>
    <t>Размер (ДхШхВ), см 60 x 60 x 2</t>
  </si>
  <si>
    <t>Коврики для гимнастики</t>
  </si>
  <si>
    <t>длина коврика, см: не менее180 ширина, см: не менее 60</t>
  </si>
  <si>
    <t>Мяч</t>
  </si>
  <si>
    <t>диаметр мяча: 12.50 см</t>
  </si>
  <si>
    <t>Мяч массажный с шипами</t>
  </si>
  <si>
    <t>цвет синий или зеленый, материал - резина</t>
  </si>
  <si>
    <t>Пипидастор</t>
  </si>
  <si>
    <t>Помпон с пластмассовой ручкой</t>
  </si>
  <si>
    <t xml:space="preserve">Цвет: красный, зеленый, желтый, синий. Комплект: 9 кеглей, 2 шара, держатель. </t>
  </si>
  <si>
    <t>Скамейки гимнастические для детей</t>
  </si>
  <si>
    <t>Длина:не менее  1,0 м
Ширина: не менее 0,23 м</t>
  </si>
  <si>
    <t>Бубен</t>
  </si>
  <si>
    <t>бубен ручной , деревянный, диаметр не менее 15 см</t>
  </si>
  <si>
    <t>Мяч фитбол  75 см</t>
  </si>
  <si>
    <t>Диаметр, см не менее - 75
Макс. Нагрузка, кг - не менее 150</t>
  </si>
  <si>
    <t>Балансир (зрительно-моторный тренажер) КВАДРАТ</t>
  </si>
  <si>
    <t xml:space="preserve">ДxШxВ: не менее 63см*40см*80см
</t>
  </si>
  <si>
    <t>Набор балансировочных дорожек</t>
  </si>
  <si>
    <t xml:space="preserve">Балансировочная дорожка "Камни" 1 шт.;
Балансировочная дорожка "Лесенка" 1 шт.;
Балансировочная дорожка "Елочка горизонтальная" 1 шт.;
Доска ребристая горизонтальная ;
Балансир </t>
  </si>
  <si>
    <t>Кардио Твистер</t>
  </si>
  <si>
    <t xml:space="preserve"> Максимальный вес пользователя - не менее 114 кг</t>
  </si>
  <si>
    <t>Велотренажер</t>
  </si>
  <si>
    <t>Система нагружения: электромагнитная
Тип велотренажера: классический
Макс. вес пользователя: не менее 140 кг</t>
  </si>
  <si>
    <t xml:space="preserve">Степ-платформа  </t>
  </si>
  <si>
    <t xml:space="preserve">Пластик ,не менее  70х35х12 см </t>
  </si>
  <si>
    <t xml:space="preserve">Мат  спортивный </t>
  </si>
  <si>
    <t xml:space="preserve">размер не менее - 1000х500х100 мм </t>
  </si>
  <si>
    <t>Деревянная шведская стенка с турником стандарт, брусьями и скамьёй</t>
  </si>
  <si>
    <t>Максимальный вес пользователя не ме нее150 кг</t>
  </si>
  <si>
    <t>Корзина для заброса мячей "Веселые старты"</t>
  </si>
  <si>
    <t xml:space="preserve">длина не менее 750мм </t>
  </si>
  <si>
    <t xml:space="preserve">Тоннель с двумя обручами для подлазания </t>
  </si>
  <si>
    <t xml:space="preserve">длина не менее 2,5м. </t>
  </si>
  <si>
    <t>Набор гантелей на подставке 12кг </t>
  </si>
  <si>
    <t>Набор гантелей 12 кг  
2 гантели- по 1 кг
2 гантели- по 2 кг
2 гантели- по 3 кг</t>
  </si>
  <si>
    <r>
      <t>Покрытие пола:ПВХ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</si>
  <si>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</si>
  <si>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</si>
  <si>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Проводная оптическая мышь </t>
  </si>
  <si>
    <t>Гарнитура (наушники компьютерные)</t>
  </si>
  <si>
    <t>Тип подключения
проводной
Частотный диапазон
20 Гц - 20 кГц
Чувствительность
-58 дБ</t>
  </si>
  <si>
    <r>
      <t>Площадь зоны: не менее</t>
    </r>
    <r>
      <rPr>
        <sz val="11"/>
        <rFont val="Times New Roman"/>
        <family val="1"/>
        <charset val="204"/>
      </rPr>
      <t xml:space="preserve"> 6</t>
    </r>
    <r>
      <rPr>
        <sz val="11"/>
        <color theme="1"/>
        <rFont val="Times New Roman"/>
        <family val="1"/>
        <charset val="204"/>
      </rPr>
      <t xml:space="preserve"> кв.м.</t>
    </r>
  </si>
  <si>
    <r>
      <t>Покрытие пола: ПФХ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</si>
  <si>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требуется</t>
    </r>
  </si>
  <si>
    <r>
      <rPr>
        <sz val="16"/>
        <color theme="0"/>
        <rFont val="Times New Roman"/>
        <family val="1"/>
        <charset val="204"/>
      </rPr>
      <t>3. Зона под вид работ</t>
    </r>
    <r>
      <rPr>
        <sz val="16"/>
        <rFont val="Times New Roman"/>
        <family val="1"/>
        <charset val="204"/>
      </rPr>
      <t xml:space="preserve"> </t>
    </r>
    <r>
      <rPr>
        <sz val="16"/>
        <color rgb="FFFFFF00"/>
        <rFont val="Times New Roman"/>
        <family val="1"/>
        <charset val="204"/>
      </rPr>
      <t>Лаборатория "</t>
    </r>
    <r>
      <rPr>
        <i/>
        <sz val="16"/>
        <color rgb="FFFFFF00"/>
        <rFont val="Times New Roman"/>
        <family val="1"/>
        <charset val="204"/>
      </rPr>
      <t xml:space="preserve">Организация игровой деятельности детей дошкольного возраста" </t>
    </r>
    <r>
      <rPr>
        <sz val="16"/>
        <color rgb="FFFFFF00"/>
        <rFont val="Times New Roman"/>
        <family val="1"/>
        <charset val="204"/>
      </rPr>
      <t>(20 рабочих мест)</t>
    </r>
  </si>
  <si>
    <r>
      <t xml:space="preserve">Площадь зоны: не менее </t>
    </r>
    <r>
      <rPr>
        <sz val="11"/>
        <rFont val="Times New Roman"/>
        <family val="1"/>
        <charset val="204"/>
      </rPr>
      <t>70</t>
    </r>
    <r>
      <rPr>
        <sz val="11"/>
        <color theme="1"/>
        <rFont val="Times New Roman"/>
        <family val="1"/>
        <charset val="204"/>
      </rPr>
      <t xml:space="preserve"> кв.м.</t>
    </r>
  </si>
  <si>
    <t>Электричество: Подключения к сети  В 380</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</si>
  <si>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</si>
  <si>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не требуется</t>
    </r>
  </si>
  <si>
    <t>Стеллаж для хранения учебных материалов. Габариты: 773х458х1968мм</t>
  </si>
  <si>
    <t>Мобильный гардероб на 20 плечиков</t>
  </si>
  <si>
    <t xml:space="preserve">ОТ РОЖДЕНИЯ ДО ШКОЛЫ. Инновационная программа дошкольного образования (6-ое издание)  или аналог </t>
  </si>
  <si>
    <t xml:space="preserve">Интерактивный стол </t>
  </si>
  <si>
    <t>напольный, диагональ 43 дюйма, угол обзора 178/178</t>
  </si>
  <si>
    <t xml:space="preserve">Базовый робототехнический набор Старт </t>
  </si>
  <si>
    <t>• Четыре минифигурки узнаваемых персонажей, обладающих уникальной внешностью и характером, для еще большего вовлечения учеников в процесс решения задач и развития социально-эмоциональных навыков.
• В комплект входит два малых мотора, датчик цвета, цветная световая матрица 3х3 и малый программируемый Хаб с поддержкой Bluetooth, оснащенный двумя портами ввода/вывода, 6-осевым гироскопом, перезаряжаемой литий-ионной батареей с разъемом микро-USB для зарядки и подключения к ПК.
• Этот набор также включает в себя 449 кубиков  и запасных элементов для интуитивного и увлекательного конструирования.
• Прочный короб для хранения и сортировочные лотки с цветовой маркировкой упрощают организацию работы в классе.
• Приложение, предоставляющее соответствующую возрасту обучающихся среду программирования на языке Scratch, способствует развитию навыков программирования.
• Пять учебных курсов, состоящих из восьми 45-минутных уроков, вдохновляют учеников на самостоятельные исследования STEAM-предметов в процессе решения увлекательных проектных задач.</t>
  </si>
  <si>
    <t>Набор для кукольных театров</t>
  </si>
  <si>
    <t>набор кукол-перчаток для кукольного театра, размер 20-35 см, ткань, 12-14 шт</t>
  </si>
  <si>
    <t>Ширма для кукольного театра</t>
  </si>
  <si>
    <t>Ширина - не менее 70см, Высота  - не менее 58см.</t>
  </si>
  <si>
    <t>Набор ПОЛИДРОН ГИГАНТ или аналог</t>
  </si>
  <si>
    <t>Возрастная группа: 2-7 лет.Комплектация: 40 квадратов, 40 равносторонних треугольников. Интерактивный</t>
  </si>
  <si>
    <t xml:space="preserve">Пластмассовый конструктор ИЗОБРЕТАТЕЛЬ Базовый набор или аналог </t>
  </si>
  <si>
    <t xml:space="preserve">
Винтовойпластик
Количество деталей - не менее  97 шт.</t>
  </si>
  <si>
    <t xml:space="preserve">Робототехнический набор для младшего возраста </t>
  </si>
  <si>
    <t>набор для безэкранного программирования робота, основы логики и алгоритмики, с 4 лет</t>
  </si>
  <si>
    <t xml:space="preserve">Робототехнический комплекс  для изучения основ алгоритмики и безэкранного программирования для детей от 4 до 12 лет. </t>
  </si>
  <si>
    <t xml:space="preserve">Столы детские </t>
  </si>
  <si>
    <t xml:space="preserve">Стол детский, регулируемый </t>
  </si>
  <si>
    <t xml:space="preserve">Стулья детские </t>
  </si>
  <si>
    <t>Стул детский,  регулируемый по высоте</t>
  </si>
  <si>
    <t xml:space="preserve">Универсальная игровая среда «Коврограф Ларчик» или аналог 
</t>
  </si>
  <si>
    <t xml:space="preserve">Игровое поле "Ларчик" 1,25х1,25 кв.м, 100 клеток  - 1шт;
Комплект "Разноцветные веревочки 1"  - 1шт,
Комплект "Разноцветные веревочки 2"  - 1шт,
Набор "Разноцветные кружки 1"  - 1шт,
Набор "Разноцветные кружки 2"  - 1шт,
Набор "Разноцветные квадраты"  - 1шт,
Комплект "Круговерт и стрелочка"  - 1шт,
Набор карточек "Забавные цифры"  - 1шт,
Набор карточек "Забавные буквы"  - 1шт,
Пространственные карточки "Лев-Павлин-Пони-Лань" - 1шт,
Набор карточек "Радужные гномы Воскобовича"  - 1шт,
Персонажи "Слон и Слоник" (Лип-Лип и Ляп-Ляп)  - 1шт,
Набор "Карточки отрицания"  - 1шт,
Касса трехрядная - 1шт,
Комплект "Кармашки"  - 1шт,
Набор "Зажимы на липучках"  - 1шт.
</t>
  </si>
  <si>
    <t>Комплект для ДОУ включает в себя игры: Уникуб, Кирпичики, Сложиквадрат, Точечки, Рамки и вкладыши Монтессори, Внимание, Угадайка, Комплект альбовов к играм</t>
  </si>
  <si>
    <t xml:space="preserve">Бизиборд напольный </t>
  </si>
  <si>
    <t xml:space="preserve">Напольный двухсторонний бизиборд. Доска для развития мелкой моторики для детей раннего возраста 1-4 лет. </t>
  </si>
  <si>
    <t xml:space="preserve">Комплект таблиц Окружающий мир 4-5 лет. 
</t>
  </si>
  <si>
    <t xml:space="preserve">Предназначен для знакомства детей с окружающим миром. Использование карточек, входящих в каждый комплект,  расширяет дидактические возможности демонстрационных таблиц. Карточки стимулируют речевую активность дошкольников, позволяют каждому ребенку принять деятельное участие в обсуждении  новой информации. Комплект таблиц  состоит  из 11 листов +16 карточек. Таблицы отпечатаны на полиграфическом картоне плотностью 250 гр./м2, форматом 68x98 см. Печать и мелование односторонние. Красочность 4+0(полноцвет). В комплект альбома входит брошюра с методическими рекомендациями для педагога. Содержание комплекта: 
1. Садоводы и огородники
2. Где растут ягоды?
3. Цветочки 
4. Дикие и домашние животные и птицы
5. Водные жители 
6. Насекомые
7. Времена года
8. В магазине
9. Моя семья
10. Что нам нужно для работы?
11. По небу, по морю, по суше
Раздаточный материал - карточки 16 шт.
</t>
  </si>
  <si>
    <t>Дидактическая кукла-мальчик (с комплектом сезонной одежды и обуви)</t>
  </si>
  <si>
    <t>Комплектность:
Кукла, одежда (зимняя куртка с капюшоном, ветровка, брюки, свитер, удлинённые шорты, футболка, трусы, носки, зимняя шапка, демисезонная шапочка, кепка, шарф, варежки), 3 пары обуви разной сезонности, методические указания.</t>
  </si>
  <si>
    <t>Дидактическая кукла-девочка (с комплектом сезонной одежды и обуви)</t>
  </si>
  <si>
    <t xml:space="preserve">Кукла размером не менее 43 см в виде девочки c темными волосами. Сезонная одежда из текстиля должна быть четырех цветов (красный, синий, зеленый, желтый): шуба, куртка, брюки, свитер, платье, носки, маечка трусы; сезонные аксессуары: зимняя шапочка, рукавички, демисезонная шапочка, шарф, панама. </t>
  </si>
  <si>
    <t>Игровая зона Айболит</t>
  </si>
  <si>
    <t xml:space="preserve">Материал: ЛДСП 
В комплекте: 
Стол-стеллаж  — 1 шт,
Диванчик  — 1 шт,
Банкетка  — 1 шт.
</t>
  </si>
  <si>
    <t>Игровая зона Магазин Карамелька</t>
  </si>
  <si>
    <t xml:space="preserve">Материал: ЛДСП Кромка оформлена в единой цветовой гамме с цветом ЛДСП.
В комплекте:
• прилавок  — 1 шт,
• витрина — 1 шт.
</t>
  </si>
  <si>
    <t>Парикмахерская игровая со стулом</t>
  </si>
  <si>
    <t xml:space="preserve">Парикмахерская игровая со стулом
В комплекте:
модуль (с зеркалом, столешницей, полкой, закрытым нижним отделением) — 1 шт,
стульчик — 1 шт.
</t>
  </si>
  <si>
    <t>Коляска для кукол "Люлька маленькая"</t>
  </si>
  <si>
    <t xml:space="preserve">Материалы: пластик (каркас), металл, текстиль.
Цвет: розовый.
</t>
  </si>
  <si>
    <t>Игровая тележка с аксессуарами для уборки</t>
  </si>
  <si>
    <t xml:space="preserve">Материал: пластик.
В комплекте:
тележка,
швабра,
ведро с отжимом,
совок,
щетка,
мусорный пакет,
пульверизатор,
емкость для моющего средства.  
</t>
  </si>
  <si>
    <t>Игровой набор Рабочие инструменты с дрелью</t>
  </si>
  <si>
    <t xml:space="preserve">Материалы: пластик.
Комплектация:
• чемодан для инструментов,
• молоток,
• дрель аккумуляторная,
• пила,
• болты,
• гайки,
• рулетка,
• пояс для инструментов.  </t>
  </si>
  <si>
    <t>Детская гладильная доска</t>
  </si>
  <si>
    <t>В комплекте
гладильная доска, утюг
 Материал - безопасный пластик</t>
  </si>
  <si>
    <t xml:space="preserve">Материал счётный "Ферма"
</t>
  </si>
  <si>
    <t>Набор  предназначен для развития мелкой моторики, математических способностей и речи ребенка, знакомит с домашними животными. С его помощью ребенок учится считать, сортировать по определенному признаку, развивает усидчивость и терпение.
В наборе 36 фигурок домашних животных в 6 ярких цветах 6 видов:
курица,
корова,
утка,
лошадь,
свинья,
баран.</t>
  </si>
  <si>
    <t>Музыкальный руль Маленький гонщик</t>
  </si>
  <si>
    <t xml:space="preserve">Материалы: пластик. Батарейки в комплекте. 
</t>
  </si>
  <si>
    <t>Комплектация:
Компьютер;
Мультимедийный проектор;
Сенсорный датчик глубины песка;
Монитор;
Светодиодное подсвечивание;
Панель управления;
Резервуар для песка.</t>
  </si>
  <si>
    <t xml:space="preserve">1. Интерактивный короб (проектор, датчик движения, компьютер, программное обеспечение, пульт включения короба);
2. Геометрические фигуры разных цветов и размеров, 48 шт.;
3. Специальное напольное покрытие 12 м2;
4. Чудолесье, 6 игр, 28 занятий, возраст от 3 до 10 лет.
5. Логикум, 6 игр, 28 занятий, возраст от 3 до 10 лет.
6. Зазеркалье, 5 игр, 17 занятий, возраст от 3 до 10 лет.
7. Креативия, 2 игры, возраст от 3 до 10 лет.
8. Облачко, 12 игр, 28 занятий, от 2 до 3 лет.
</t>
  </si>
  <si>
    <t>Машина (грузовой автомобиль, автомбиль ГАИ, автобус)</t>
  </si>
  <si>
    <t>Размер 29х15х17 см</t>
  </si>
  <si>
    <t xml:space="preserve"> Игровая зона Дочки-матери</t>
  </si>
  <si>
    <t>В составе комплекта: столик, стулья
качающаяся кровать-люлька.</t>
  </si>
  <si>
    <r>
      <t xml:space="preserve">Площадь зоны: не менее </t>
    </r>
    <r>
      <rPr>
        <sz val="11"/>
        <rFont val="Times New Roman"/>
        <family val="1"/>
        <charset val="204"/>
      </rPr>
      <t>3,5</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</si>
  <si>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</si>
  <si>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</si>
  <si>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3,5</t>
    </r>
    <r>
      <rPr>
        <sz val="11"/>
        <color theme="1"/>
        <rFont val="Times New Roman"/>
        <family val="1"/>
        <charset val="204"/>
      </rPr>
      <t xml:space="preserve">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</si>
  <si>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</si>
  <si>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ученический двухместный</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</si>
  <si>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</si>
  <si>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theme="1"/>
        <rFont val="Times New Roman"/>
        <family val="1"/>
        <charset val="204"/>
      </rPr>
      <t xml:space="preserve"> </t>
    </r>
    <r>
      <rPr>
        <sz val="11"/>
        <rFont val="Times New Roman"/>
        <family val="1"/>
        <charset val="204"/>
      </rPr>
      <t xml:space="preserve">6 </t>
    </r>
    <r>
      <rPr>
        <sz val="11"/>
        <color theme="1"/>
        <rFont val="Times New Roman"/>
        <family val="1"/>
        <charset val="204"/>
      </rPr>
      <t>м2 на всю зону</t>
    </r>
  </si>
  <si>
    <t>шт(на 2 раб.места)</t>
  </si>
  <si>
    <r>
      <rPr>
        <sz val="16"/>
        <color theme="0"/>
        <rFont val="Times New Roman"/>
        <family val="1"/>
        <charset val="204"/>
      </rPr>
      <t>6. Зона под вид работ</t>
    </r>
    <r>
      <rPr>
        <sz val="16"/>
        <color rgb="FFFFFF00"/>
        <rFont val="Times New Roman"/>
        <family val="1"/>
        <charset val="204"/>
      </rPr>
      <t xml:space="preserve"> </t>
    </r>
    <r>
      <rPr>
        <i/>
        <sz val="16"/>
        <color rgb="FFFFFF00"/>
        <rFont val="Times New Roman"/>
        <family val="1"/>
        <charset val="204"/>
      </rPr>
      <t xml:space="preserve">Наименование работ </t>
    </r>
    <r>
      <rPr>
        <sz val="16"/>
        <color rgb="FFFFFF00"/>
        <rFont val="Times New Roman"/>
        <family val="1"/>
        <charset val="204"/>
      </rPr>
      <t>Лаборатория  полилингвальное образование детей дошкольного и младшего школьного возраста   (20 рабочих мест)</t>
    </r>
  </si>
  <si>
    <t xml:space="preserve">44.02.01 Дошкольное образование                                                                                                                                                       44.02.02. Преподавание в младших классах                                                                                                                 </t>
  </si>
  <si>
    <t xml:space="preserve">Электричество: Подключения к сети 380 В </t>
  </si>
  <si>
    <r>
      <t>Покрытие пола: ламинат</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</si>
  <si>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 xml:space="preserve"> не требуется</t>
    </r>
  </si>
  <si>
    <t>Стеллаж для хранения учебных материалов. Габариты: не менее 773х458х1968мм</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</si>
  <si>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</si>
  <si>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МФУ  A3</t>
  </si>
  <si>
    <t>Цветное МФУ формата A3</t>
  </si>
  <si>
    <r>
      <t xml:space="preserve">Площадь зоны: не менее </t>
    </r>
    <r>
      <rPr>
        <sz val="12"/>
        <rFont val="Times New Roman"/>
        <family val="1"/>
        <charset val="204"/>
      </rPr>
      <t>3,5</t>
    </r>
    <r>
      <rPr>
        <sz val="11"/>
        <color theme="1"/>
        <rFont val="Times New Roman"/>
        <family val="1"/>
        <charset val="204"/>
      </rPr>
      <t xml:space="preserve"> кв.м.</t>
    </r>
  </si>
  <si>
    <r>
      <t xml:space="preserve">Покрытие пола: </t>
    </r>
    <r>
      <rPr>
        <sz val="11"/>
        <rFont val="Times New Roman"/>
        <family val="1"/>
        <charset val="204"/>
      </rPr>
      <t>ламинат -</t>
    </r>
    <r>
      <rPr>
        <sz val="11"/>
        <color theme="1"/>
        <rFont val="Times New Roman"/>
        <family val="1"/>
        <charset val="204"/>
      </rPr>
      <t xml:space="preserve"> </t>
    </r>
    <r>
      <rPr>
        <sz val="12"/>
        <rFont val="Times New Roman"/>
        <family val="1"/>
        <charset val="204"/>
      </rPr>
      <t>3,5</t>
    </r>
    <r>
      <rPr>
        <sz val="12"/>
        <color theme="1"/>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</si>
  <si>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</si>
  <si>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Рабочее место учащегося  с
фигурной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</si>
  <si>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</si>
  <si>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Площадь зоны: не менее 4 кв.м.</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</si>
  <si>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 м2 на всю зону</t>
    </r>
  </si>
  <si>
    <r>
      <t>Подведение/ отведение ГХВС:</t>
    </r>
    <r>
      <rPr>
        <sz val="11"/>
        <rFont val="Times New Roman"/>
        <family val="1"/>
        <charset val="204"/>
      </rPr>
      <t xml:space="preserve"> не требуется</t>
    </r>
  </si>
  <si>
    <t xml:space="preserve">Рабочее место преподавателя </t>
  </si>
  <si>
    <t xml:space="preserve">Специальный стол - 1шт. 
Встроенная CD-магнитола - 1шт. 
Пульт управления лингафонным классом -1 шт. 
Телефонно-микрофонная гарнитура - 1 шт. 
</t>
  </si>
  <si>
    <t xml:space="preserve">мебель </t>
  </si>
  <si>
    <t xml:space="preserve">Ресльсовая ссистема с интерактивной панелью </t>
  </si>
  <si>
    <t xml:space="preserve">в надичии </t>
  </si>
  <si>
    <t>Прямоугольный коврик с покрытием ПВХ или ткань</t>
  </si>
  <si>
    <t>19 л (холодная/горячая вода)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</si>
  <si>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</si>
  <si>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</si>
  <si>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</si>
  <si>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</si>
  <si>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</si>
  <si>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t>1. Зона под вид работ "Зона продуктивно-творческой деятельности и конструирования" (25 рабочих мест)</t>
  </si>
  <si>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</si>
  <si>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34,9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</si>
  <si>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</si>
  <si>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</si>
  <si>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</si>
  <si>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Покрытие пола: гомогенное покрытие - 34,9 м2 на всю зону</t>
  </si>
  <si>
    <r>
      <t xml:space="preserve">Подведение/ отведение ГХВС: </t>
    </r>
    <r>
      <rPr>
        <i/>
        <sz val="11"/>
        <rFont val="Times New Roman"/>
        <family val="1"/>
        <charset val="204"/>
      </rPr>
      <t>требуется</t>
    </r>
  </si>
  <si>
    <r>
      <t xml:space="preserve">Подведение сжатого воздуха: </t>
    </r>
    <r>
      <rPr>
        <i/>
        <sz val="11"/>
        <rFont val="Times New Roman"/>
        <family val="1"/>
        <charset val="204"/>
      </rPr>
      <t>не требуется</t>
    </r>
  </si>
  <si>
    <t>Размер не более 100x40 см</t>
  </si>
  <si>
    <t>Видеокамера</t>
  </si>
  <si>
    <t>Формат не менее FHD 4K, максимальное разрешение видеосъемки не менее 1920х1080 не более 2048×1080</t>
  </si>
  <si>
    <t>Компьютерная гарнитура</t>
  </si>
  <si>
    <t xml:space="preserve">Тип гарнитуры стерео с микрофоном. Тип соединения гарнитуры: беспроводные. </t>
  </si>
  <si>
    <t>Шкаф для оборудования с замком</t>
  </si>
  <si>
    <t>Шкаф распашной, на металокаркасе, с встроенным замком, с полками. Светлой расцветки. 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</si>
  <si>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700х350х1430 мм</t>
  </si>
  <si>
    <t>Интерактивная панель 75"</t>
  </si>
  <si>
    <t>Диагональ не менее 75 дюймов не более 95 дюймов, разрешение не менее FHD 1920x1080 не более 7680x4320</t>
  </si>
  <si>
    <t xml:space="preserve">Образовательный робототехнический модуль </t>
  </si>
  <si>
    <t>Базовые робототехнические наборы – не менее 4шт.; для группового и индивидуального применения.
Методические рекомендации для преподавателя  - 1шт; содержат теоретические аспекты по основам робототехники; рекомендации по сборке моделей.
Методические рекомендации для ученика - не менее 4шт.;содержат руководства по сборке не менее 10 различных моделей.
Оптический диск с лицензионным ПО - не менее 1шт.; для программирования управляющего контроллера.
Оптический диск с инструкциями и рабочими материалами - не менее 1шт.
Комплект модулей Bluetooth для беспроводной передачи данных- не менее 1 шт. (комплект состоит из 2х устройств).
Комплект модулей ZigBee для беспроводной передачи данных - не менее 2шт. (комплект состоит из 3х устройств).
Модуль USB для преобразования интерфейсов - не менее 2шт. Для интерфейсов TTL, RS-232 и RS-485 в последовательный интерфейс.</t>
  </si>
  <si>
    <t xml:space="preserve"> Оборудование</t>
  </si>
  <si>
    <t>Разрешение не менее Full HD 1920x1080, 60Гц</t>
  </si>
  <si>
    <t>Количество модулей цифровой лаборатории: не менее 5 шт  8 модулей</t>
  </si>
  <si>
    <t>Робототехнический набор  для младшего возраста или аналог</t>
  </si>
  <si>
    <t xml:space="preserve"> набор для изучения основ алгоритмики и программирования </t>
  </si>
  <si>
    <t>Интерактивная игрушка Робомышь</t>
  </si>
  <si>
    <t>Интерактивная игрушка «Робомышь» размером 10 см, на корпусе расположены 7 кнопок для программирования, работает от батареек</t>
  </si>
  <si>
    <t>Мультстудия для кукольной и плоскостной анимации методом покадровой съемки</t>
  </si>
  <si>
    <t>Детская мультстудия  - комплект для создания мультфильмов, кукольной  анимации, пластилиновой, песочной мультипликации</t>
  </si>
  <si>
    <r>
      <rPr>
        <sz val="12"/>
        <rFont val="Times New Roman"/>
        <family val="1"/>
        <charset val="204"/>
      </rPr>
      <t>Конструктор  для дошколь</t>
    </r>
    <r>
      <rPr>
        <sz val="12"/>
        <color rgb="FF000000"/>
        <rFont val="Times New Roman"/>
        <family val="1"/>
        <charset val="204"/>
      </rPr>
      <t xml:space="preserve">ников </t>
    </r>
  </si>
  <si>
    <t>Базовый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  Позволяет создать не менее чем 12 базовых моделей. В комплекте с рабочими тетрадями в электронном виде и пошаговыми схемами сборки различных проектов.</t>
  </si>
  <si>
    <r>
      <t>Конструктор</t>
    </r>
    <r>
      <rPr>
        <sz val="12"/>
        <color rgb="FFFF0000"/>
        <rFont val="Times New Roman"/>
        <family val="1"/>
        <charset val="204"/>
      </rPr>
      <t xml:space="preserve"> </t>
    </r>
    <r>
      <rPr>
        <sz val="12"/>
        <color rgb="FF000000"/>
        <rFont val="Times New Roman"/>
        <family val="1"/>
        <charset val="204"/>
      </rPr>
      <t xml:space="preserve"> для дошкольников </t>
    </r>
  </si>
  <si>
    <t>Ресурсный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отсеком.рамы разных форм, размеров, колеса; набор гаек и болтов с отверткой; лэды – светодиодные индикаторы; электромоторы; корпус с батарейным отсеком; доски кодирования и блоки кодирования</t>
  </si>
  <si>
    <t>Конструктор Полидрон Супер-Гигант-3  (комплект на группу)</t>
  </si>
  <si>
    <t>Конструктор с очень крупными деталями 12 квадратов с 16 отверстиями, 12 квадратов с 4 отверстиями и 12 равносторонних треугольников. Развивает умение ориентироваться в пространстве; распознавать двух- и трехмерные фигуры, а также работать в команде</t>
  </si>
  <si>
    <t>Комплект конструктора крупногабаритного с плоскостными элементами разных форм, включая шестеренки для плоскостного и пространственного конструирования</t>
  </si>
  <si>
    <t>набор крупных объемных деталей из поролона и яркой винилискожи для детского творчества и развивающих занятий. Размеры: крупные блоки (72 шт.) — 300х150х95 мм, маленькие блоки (54 шт.) — 150х75х95 мм.
Материал: пластик.
Кол-во деталей: 126. 
Крупноблочный конструктор для детей ясельного, дошкольного и младшего школьного возраста представлен мягкими разноцветными кирпичиками, имеющими секции для соединения между собой.</t>
  </si>
  <si>
    <t xml:space="preserve">Набор конструктора Фанкластик </t>
  </si>
  <si>
    <t>Набор конструктора. Развивает мелкую моторику рук и пространственное мышление, творческое воображение.Способ крепления деталей: во всех плоскостях. Детали конструктора сделаны из высокоачественного АБС пластика. -К каждой модели имеется карта-схема сборки (в электронном виде). Набор упакован в контейнер 18 литров.</t>
  </si>
  <si>
    <t>Детский деревянный конструктор</t>
  </si>
  <si>
    <t>Конструктор деревянный из натурального бука в картонной каробке от 30 и более элементов. Развививает вооброжение, знакомит с геометрическими телами, развивает пространственное мышление.</t>
  </si>
  <si>
    <t>Пластиковый стол разделенный на две части для заполнения водой и песком, с набором игрушек для песка</t>
  </si>
  <si>
    <t>Световой планшет для рисования песком</t>
  </si>
  <si>
    <t>Прямоугольный стол на ножках, внутри которого находится резервуар с песком и световой механизм</t>
  </si>
  <si>
    <t>Ширма для кукольного театра, трансформируемая</t>
  </si>
  <si>
    <t xml:space="preserve">Напольная ширма с подвижными створками по бокам, с занавесками створками по бокам </t>
  </si>
  <si>
    <t>Теневой театр (набор сказок)</t>
  </si>
  <si>
    <t>настольная игра: с фигурками из картона на палочках(персонажи сказок), тексты сказок</t>
  </si>
  <si>
    <t>Набор кукольных театров  (в ассортименте)</t>
  </si>
  <si>
    <t>кукла-перчатка не менее 6 шт. тексты сказок в картонной каробке</t>
  </si>
  <si>
    <t>Цифровое фортепиано</t>
  </si>
  <si>
    <t>цифровой инструмент, который оборудован 88-нотной клавиатурой молоточкового типа, имеет выход USB,имеет записывающее устройство подключается к наушникам</t>
  </si>
  <si>
    <t>Искуственная кожа, металл, газлифт</t>
  </si>
  <si>
    <t>Набор детских музыкальных инструментов</t>
  </si>
  <si>
    <t xml:space="preserve">В набор музыкальных инструментов входит : деревянный бубен , маракас – погремушка , дамару(круговая трещотка) , бубенцы на ручке , детская дудка , яйцо-шумелка , губная гармошка детская , металлофон </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</si>
  <si>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</si>
  <si>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</si>
  <si>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</si>
  <si>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</si>
  <si>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</si>
  <si>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Интерфейс подключения USB. Длина провода не менее 1.5 м. Dpi не менее 800</t>
  </si>
  <si>
    <t>Сплит-система</t>
  </si>
  <si>
    <t>для помещения не менее 30 кв.м</t>
  </si>
  <si>
    <t>Площадь зоны: не менее 36 кв.м.</t>
  </si>
  <si>
    <t>Покрытие пола: гомогенное покрытие - 36 м2 на всю зону</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</si>
  <si>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</si>
  <si>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</si>
  <si>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</si>
  <si>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</si>
  <si>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Ноутбук с программным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</si>
  <si>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</si>
  <si>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Площадь зоны: не менее 2 кв.м.</t>
  </si>
  <si>
    <t>Покрытие пола: гомогенное покрытие - 64,7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</si>
  <si>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</si>
  <si>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</si>
  <si>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</si>
  <si>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</si>
  <si>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</si>
  <si>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</si>
  <si>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3. Зона под вид работ </t>
    </r>
    <r>
      <rPr>
        <i/>
        <sz val="14"/>
        <color theme="0"/>
        <rFont val="Times New Roman"/>
        <family val="1"/>
        <charset val="204"/>
      </rPr>
      <t xml:space="preserve"> "Зона игровой деятельности и физического развития" </t>
    </r>
    <r>
      <rPr>
        <sz val="14"/>
        <color theme="0"/>
        <rFont val="Times New Roman"/>
        <family val="1"/>
        <charset val="204"/>
      </rPr>
      <t xml:space="preserve"> (25 рабочих мест)</t>
    </r>
  </si>
  <si>
    <t>Площадь зоны: не менее 11,9 кв.м.</t>
  </si>
  <si>
    <t>Покрытие пола: гомогенное покрытие - 11,9 м2 на всю зону</t>
  </si>
  <si>
    <r>
      <t xml:space="preserve">Подведение/ отведение ГХВС: </t>
    </r>
    <r>
      <rPr>
        <i/>
        <sz val="11"/>
        <color theme="1"/>
        <rFont val="Times New Roman"/>
        <family val="1"/>
        <charset val="204"/>
      </rPr>
      <t>требуется</t>
    </r>
  </si>
  <si>
    <t>Интерактивная стена</t>
  </si>
  <si>
    <t>Интерактивная стена (настенная проекция, реагирующая на прикосновения) в комплекте с ПО, компьютером и проектором для детских образовательных учреждений.</t>
  </si>
  <si>
    <t>Интерактивная песочница + ПО , состоит из стола, песочницы, проектора, камеры и программного обеспечения.</t>
  </si>
  <si>
    <t xml:space="preserve">Блоки Дьенеша </t>
  </si>
  <si>
    <t>Развивающая игра.Картонная коробка с пластиковыми разноцветными геометрическими фигурами разных размеров</t>
  </si>
  <si>
    <t>учебное пособие</t>
  </si>
  <si>
    <t>Палочки Кюзенера</t>
  </si>
  <si>
    <t>Цветные счетные палочки. В набор входят 116 пластмассовых палочек различной длины и цветов: 25 белых, 20 розовых, 16 голубых, 12 красных, 10 желтых, 9 фиолетовых, 8 чёрных, 7 бордовых, 5 синих и 4 оранжевых.</t>
  </si>
  <si>
    <t>Развивающая среда «Фиолетовый лес» В.Воскобовича (большой)</t>
  </si>
  <si>
    <t>гипоаллергенная ковролиновая основа с набором элементов разного цвета на липучке: деревья, озеро, солнышко, птицы, насекомые, листочки, плоды, облака, цветы, следы героя. Основа (1,5х2,5 м), состав ковролин.Модульные элементы на липучках. Методическое пособие.</t>
  </si>
  <si>
    <t xml:space="preserve">Коврограф «Ларчик» В.Воскобовича </t>
  </si>
  <si>
    <t>Игровой комплекс. Игровое поле из ковролина с делением на клеточки (100 кл.), 18 дополнительных элементов, крепящихся на игровое поле, методические рекомендации</t>
  </si>
  <si>
    <t>Набор Фребеля</t>
  </si>
  <si>
    <t>14 комплектов, каждый в отдельной деревянной коробке с крышкой
Комплект методических пособий – 6 штук
Карточки с описанием игр</t>
  </si>
  <si>
    <t>Настольная игра «Ледяные лабиринты»</t>
  </si>
  <si>
    <t>Настольная игра-бродилка. В картонной коробке.</t>
  </si>
  <si>
    <t xml:space="preserve">Настольная игра «Грузовички 3» </t>
  </si>
  <si>
    <t>Настольная игра на логику. В картонной коробке грузовички из пластика и разноцветные геометрические фигуры.</t>
  </si>
  <si>
    <t xml:space="preserve">Кубики Зайцева </t>
  </si>
  <si>
    <t>Развивающая игра. 6 картонных листов таблиц формата В2 (520х720 мм), 4 листа таблиц формата B3 (360х520 мм), 61 картонный кубик (50х50 мм и 60х60 мм), аудиодиск (CD), учебник для родителей, воспитателей, учителей (128 страниц, цветная печать)</t>
  </si>
  <si>
    <t xml:space="preserve">Развивающая игра «Сложи узор» Б. Никитина </t>
  </si>
  <si>
    <t>Дидактическая игра в картонной коробке с разноцветными геометрическими фигурами.</t>
  </si>
  <si>
    <t xml:space="preserve">Игра «Скруттер» </t>
  </si>
  <si>
    <t>Материал Картон, пластик</t>
  </si>
  <si>
    <t>Портативная акустическая система</t>
  </si>
  <si>
    <t>Мощность не более 850 Вт</t>
  </si>
  <si>
    <t>Палка гимнастическая изготовлена из дерева с закругленными краями</t>
  </si>
  <si>
    <t>Обруч  из полипропилена. Внутренний диаметр 65 см.</t>
  </si>
  <si>
    <t>Мяч резиновый, надувной. Диаметр: 40 см. Состав: ПВХ</t>
  </si>
  <si>
    <t>Фитбол</t>
  </si>
  <si>
    <t>Мяч реиновый, надувной с ручками</t>
  </si>
  <si>
    <t>Пипидастеры</t>
  </si>
  <si>
    <t>Изготавлены из бумаги, металлизированной бумаги, пластика или винила и снабжены специальной ручкой или кольцом для удобства удерживания</t>
  </si>
  <si>
    <t>Резиновые кольца с шипами</t>
  </si>
  <si>
    <t>изготовлены из винила, резины с шипами.</t>
  </si>
  <si>
    <t>Резиновые мячи с шипами</t>
  </si>
  <si>
    <t>Мяч из ПВХ для кисти с шипами</t>
  </si>
  <si>
    <t>Щётка деревянная для сухого массажа натуральная щетина</t>
  </si>
  <si>
    <t xml:space="preserve">Коврики «Орто»  </t>
  </si>
  <si>
    <t>Специальное покрытие с ортопедическими свойствами. Изготовлен в виде цветных сборных пазлов</t>
  </si>
  <si>
    <t>Канат спортивный полиамидный тросовой свивки</t>
  </si>
  <si>
    <t>Стул детский регулируемый по высоте</t>
  </si>
  <si>
    <t>Стул детский, деревянный, регулируемый</t>
  </si>
  <si>
    <t xml:space="preserve">Стол детский </t>
  </si>
  <si>
    <t>Стол детский, регулируемый по высоте</t>
  </si>
  <si>
    <t>Кровать детская</t>
  </si>
  <si>
    <t>Кровать детская 1400х650х600 мм, ЛДСП, бук бавария, настил ДВП</t>
  </si>
  <si>
    <t>Полиуритановые коврики</t>
  </si>
  <si>
    <t>Коврик обеспечивает теплоизоляцию, влагостойкость и позволяет смягчить маленькие неровности поверхности</t>
  </si>
  <si>
    <t>Плед</t>
  </si>
  <si>
    <t xml:space="preserve">Ворсовое полотно </t>
  </si>
  <si>
    <t>Валик под голову</t>
  </si>
  <si>
    <t>алик болстер массажный  Наполнитель: лузга гречихи, размер 40х10 см</t>
  </si>
  <si>
    <t>Умывальник</t>
  </si>
  <si>
    <t>Умывальник с подогревом. Стальной бак , пластиковая мойка, стальная тумба. Подключение 220 В</t>
  </si>
  <si>
    <t>Ковер</t>
  </si>
  <si>
    <t>Тип ворса - разрезной; материал - полипропилен; основа - искуственный войлок, расцветка - светлые бежевые тона</t>
  </si>
  <si>
    <t>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</si>
  <si>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1200х350х1430 мм</t>
  </si>
  <si>
    <t xml:space="preserve">Стеллаж вертикальный  с Материал: ЛДСП не менее 16 мм, Размер изделия (ШхГхВ) не менее 2100х350х1430 мм </t>
  </si>
  <si>
    <t>С ящиками на колесах ЛДСП Не менее ширина 36 см, высота 76 см, глубина 58 см</t>
  </si>
  <si>
    <t>Площадь зоны: не менее 25 кв.м.</t>
  </si>
  <si>
    <t>Покрытие пола: гомогенное покрытие - 38,9 м2 на всю зону</t>
  </si>
  <si>
    <t>Стул складной металлический, хромированный каркас с обивкой из экокожи</t>
  </si>
  <si>
    <t xml:space="preserve">шт ( на 1 раб.места) </t>
  </si>
  <si>
    <t>Покрытие пола: гомогенное покрытие - 2 м2 на всю зону</t>
  </si>
  <si>
    <t xml:space="preserve">Стол учителя </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</si>
  <si>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</si>
  <si>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</si>
  <si>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</si>
  <si>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</si>
  <si>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Стол учительский складной</t>
  </si>
  <si>
    <t>Стул учительский</t>
  </si>
  <si>
    <t>Стол эргономичный с тумбой</t>
  </si>
  <si>
    <t>Флеш накопитель</t>
  </si>
  <si>
    <t>Ресльсовая ссистема с интерактивной панелью</t>
  </si>
  <si>
    <t>Ростовая группа от 6 Высота - не менее 750 мм и не более770 мм Ширина — не менее 1150 мм и не боле 1250 мм Глубина не менее 450 мм и не более 550 мм 2 местная</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</si>
  <si>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</si>
  <si>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 одноместная мобильная пятиугольная</t>
  </si>
  <si>
    <t>Парта ученическая</t>
  </si>
  <si>
    <t>Программное обеспечение для дошкольного образования</t>
  </si>
  <si>
    <t>Стол ученический трапеция</t>
  </si>
  <si>
    <t>не менее 70х100 см передвижной магнитно-маркерный</t>
  </si>
  <si>
    <t>Демонстрационный материал Е.В. Колесникова</t>
  </si>
  <si>
    <t>Шкаф многосекционный</t>
  </si>
  <si>
    <t>Комплект дидактический</t>
  </si>
  <si>
    <t>Коврограф</t>
  </si>
  <si>
    <t>Комплект дидактического оборудования для занятий и игр с детьми дошкольного возраста</t>
  </si>
  <si>
    <t>Набор настольного театра для старшей группы</t>
  </si>
  <si>
    <t>Набор пальчикового театра для старшей и подготовительной группы по сказкам</t>
  </si>
  <si>
    <t>Набор пальчикового театра для средней группы по сказкам</t>
  </si>
  <si>
    <t>Набор пальчикового театра для младшей группы.</t>
  </si>
  <si>
    <t>Комплект настольно-печатных игр для подготовительной группы</t>
  </si>
  <si>
    <t>Комплект настольно-печатных игр для младшей группы</t>
  </si>
  <si>
    <t>Комплект настольно-печатных игр для средней группы</t>
  </si>
  <si>
    <t>Комплект настольно-печатных игр для старшей группы</t>
  </si>
  <si>
    <t>Комплект настольно-печатных игр для группы раннего возраста</t>
  </si>
  <si>
    <t>Комбинированная рельсовая система с интерактивной панелью с предустановленным программным обеспечением</t>
  </si>
  <si>
    <t>Доска пробковая с подставкой</t>
  </si>
  <si>
    <t>Стол психолога-дефектолога</t>
  </si>
  <si>
    <t>Нейроигрушка для развития межполушарного взаимодействия</t>
  </si>
  <si>
    <t>Одноэлементная пробковая доска</t>
  </si>
  <si>
    <t>Набор колокольчиков на подставке</t>
  </si>
  <si>
    <t>Пианино цифровое</t>
  </si>
  <si>
    <t>Шкаф широкий полуоткрытый для пособий</t>
  </si>
  <si>
    <t>Флажки разноцветые комплект</t>
  </si>
  <si>
    <t>Мяч набивной</t>
  </si>
  <si>
    <t>Канат для перетягивания</t>
  </si>
  <si>
    <t>Скамейка гимнастическая</t>
  </si>
  <si>
    <t>Ядро для толкания</t>
  </si>
  <si>
    <t>Флажок цветной</t>
  </si>
  <si>
    <t>Фишка конус разметочная</t>
  </si>
  <si>
    <t>Фишка разметочная</t>
  </si>
  <si>
    <t>Стойка для прыжков в высоту</t>
  </si>
  <si>
    <t>Щит баскетбольный навесной детский фанера</t>
  </si>
  <si>
    <t>Боулинг для детей</t>
  </si>
  <si>
    <t>Сетка волейбольная</t>
  </si>
  <si>
    <t>Ворота для мини-футбола</t>
  </si>
  <si>
    <t>Мяч физиоролл</t>
  </si>
  <si>
    <t>Стеллаж на колесах</t>
  </si>
  <si>
    <t>Колонка звуковая</t>
  </si>
  <si>
    <t>Шнур короткий</t>
  </si>
  <si>
    <t>Палка гимнастическая</t>
  </si>
  <si>
    <t>Ленты гимнастические на металлическом кольце</t>
  </si>
  <si>
    <t>Образовательный робототехнический конструктор</t>
  </si>
  <si>
    <t>Индивидуализированная цифровая образовательная среда для кабинета логопеда</t>
  </si>
  <si>
    <t>Цифровая лаборатория для создания роботов с голосовым управлением</t>
  </si>
  <si>
    <t>Интерактивный игровой комплекс</t>
  </si>
  <si>
    <t>Интерактивный сенсорный логопедический комплекс</t>
  </si>
  <si>
    <t>Обучающий и развивающий, программируемый без применения компьютера, робототехнический набор для возраста 4+</t>
  </si>
  <si>
    <t>Интерактивное логопедическое зеркало (умное)</t>
  </si>
  <si>
    <t>Микроскоп детский</t>
  </si>
  <si>
    <t>Набор опытов и экспериментов</t>
  </si>
  <si>
    <t>Стол детский прямоугольный регулируемый</t>
  </si>
  <si>
    <t>Стул детский регулируемый</t>
  </si>
  <si>
    <t>Интерактивная тумба</t>
  </si>
  <si>
    <t>Дидактический стол</t>
  </si>
  <si>
    <t>Куклы-младенцы</t>
  </si>
  <si>
    <t>Набор</t>
  </si>
  <si>
    <t>Комплект дидактических лабиринтов</t>
  </si>
  <si>
    <t>Настенный лабиринт</t>
  </si>
  <si>
    <t>Игрушка-вертушка</t>
  </si>
  <si>
    <t>Образовательная система</t>
  </si>
  <si>
    <t>Комплект кубиков</t>
  </si>
  <si>
    <t>Набор магнитных блоков</t>
  </si>
  <si>
    <t>Набор перкуссии для детского сада</t>
  </si>
  <si>
    <t>Интерактивный комплекс ПДД</t>
  </si>
  <si>
    <t>Рельсовая система с интерактивной панелью</t>
  </si>
  <si>
    <t>Образовательная программа дошкольного образования</t>
  </si>
  <si>
    <t>Хрестоматия для младшей группы.</t>
  </si>
  <si>
    <t>Хрестоматия для старшей группы</t>
  </si>
  <si>
    <t>Хрестоматия для подготовительной группы</t>
  </si>
  <si>
    <t>Мат спортивный</t>
  </si>
  <si>
    <t>Тоннель с двумя обручами для подлазания</t>
  </si>
  <si>
    <t>Интерактивный стол</t>
  </si>
  <si>
    <t>Столы детские</t>
  </si>
  <si>
    <t>Стулья детские</t>
  </si>
  <si>
    <t>Универсальная игровая среда «Коврограф Ларчик» или аналог</t>
  </si>
  <si>
    <t>МФУ A3</t>
  </si>
  <si>
    <t>Робототехнический набор для младшего возраста или аналог</t>
  </si>
  <si>
    <t>Конструктор Полидрон Супер-Гигант-3 (комплект на группу)</t>
  </si>
  <si>
    <t>Блоки Дьенеша</t>
  </si>
  <si>
    <t>Кубики Зайцева</t>
  </si>
  <si>
    <t>Рабочее место учащегося с  лингафонной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</si>
  <si>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</si>
  <si>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Базовая часть</t>
  </si>
  <si>
    <t>Стол-трансформер</t>
  </si>
  <si>
    <t>Интерактивный комплекс для обучения правилам дорожного движения</t>
  </si>
  <si>
    <t>Интерактивный пол для обучения и развития детей дошкольного возраста</t>
  </si>
  <si>
    <t>Методический интерактивный учебно-игровой комплекс с тремя панелями и с предустановленным программным обеспечением</t>
  </si>
  <si>
    <t>Методический интерактивный комплекс для обучения финансовой грамотности</t>
  </si>
  <si>
    <t>Набор психолога с игровыми материалами</t>
  </si>
  <si>
    <t>Робототехнический набор для детей в возрасте от 4 лет</t>
  </si>
  <si>
    <t>Интерактивное логопедическое зеркало</t>
  </si>
  <si>
    <t>Настольная игра - электровикторина для детей 6-10 лет</t>
  </si>
  <si>
    <t>Настенный модуль для развития стереогностического чувства</t>
  </si>
  <si>
    <t>Настенный модуль для формирования навыков вращательного движения руки в вертикальной плоскости</t>
  </si>
  <si>
    <t>Настенный модуль для развития зрительно-моторной координации</t>
  </si>
  <si>
    <t>Настенный модуль  для развития цветового восприятия</t>
  </si>
  <si>
    <t>Настенный модуль для развития запястья</t>
  </si>
  <si>
    <t>Настенный модуль для развитие тактильных ощущений, координированной работы обеих рук, мелкой моторики</t>
  </si>
  <si>
    <t>Тренажер аэробол</t>
  </si>
  <si>
    <t>Набор робототехнический  базовый</t>
  </si>
  <si>
    <t>Тренажер зрительно-моторный</t>
  </si>
  <si>
    <t>Дорожка балансировочная разборная</t>
  </si>
  <si>
    <t>Диск балансировочный подушка</t>
  </si>
  <si>
    <t>Балансир</t>
  </si>
  <si>
    <t>Мяч резиновый большой</t>
  </si>
  <si>
    <t>Брусья навесные на гимнастическую стенку</t>
  </si>
  <si>
    <t>Валик массажный с шипами ортопедический</t>
  </si>
  <si>
    <t>Валик массажный под голову</t>
  </si>
  <si>
    <t>Волан для бадминтона</t>
  </si>
  <si>
    <t>Скакалка гимнастическая длинная</t>
  </si>
  <si>
    <t>Обруч гимнастический</t>
  </si>
  <si>
    <t>Интерактивное пособие для развития речи у детей дошкольного возраста</t>
  </si>
  <si>
    <t xml:space="preserve">Конструктор строительный деревянный детский </t>
  </si>
  <si>
    <t>Шведская стенка деревянная с турником, брусьями и скамьёй</t>
  </si>
  <si>
    <t>Набор фигурок домашних и диких животных демонстрационный</t>
  </si>
  <si>
    <t>Доска гладильная детская</t>
  </si>
  <si>
    <t>Раковина имтационная детская</t>
  </si>
  <si>
    <t>Полоса препятствий детская</t>
  </si>
  <si>
    <t>Конструктор деревянный детский</t>
  </si>
  <si>
    <t>Чудо-парашют игровой детский для командных игр</t>
  </si>
  <si>
    <t>Барабан маршевый детский</t>
  </si>
  <si>
    <t>Скалодром детский</t>
  </si>
  <si>
    <t>Комплекс спортивный детский</t>
  </si>
  <si>
    <t>Комплект для психолого-педагогической диагностики (альбом иметодические рекомендации)</t>
  </si>
  <si>
    <t>Дидактическая игра для развития эмоционального интеллекта ребенка</t>
  </si>
  <si>
    <t>Дидактическая игра для развития зрительного восприятия и пространственного воображения детей дошкольного возраста</t>
  </si>
  <si>
    <t>Набор дидактических кукол (мальчик, девочка) с комплектом сезонной одежды и обуви</t>
  </si>
  <si>
    <t>Панель настенная  дидактическая для обучения детей дошкольного возраста основам здоровьесбережения</t>
  </si>
  <si>
    <t>Дидактический набор для игры с детьми дошкольного возраста в театр. Методические рекомендации в комплекте</t>
  </si>
  <si>
    <t>Диск для баланса</t>
  </si>
  <si>
    <t>Дорожка массажная ребристая</t>
  </si>
  <si>
    <t>Дорожка массажная со следочками (руки-ноги)</t>
  </si>
  <si>
    <t>Доска наклонная навесная к гимнастической стенке</t>
  </si>
  <si>
    <t>Доска ребристая навесная к гимнастической стенке</t>
  </si>
  <si>
    <t>Мостик-лестница-качалка полукруглая</t>
  </si>
  <si>
    <t>Дуга для подлезания</t>
  </si>
  <si>
    <t>Сетка защитная на окна</t>
  </si>
  <si>
    <t>Настольная игра для развития меткости у детей дошкольного возраста</t>
  </si>
  <si>
    <t>Игра для развития логического мышления у детей дошкольного возраста</t>
  </si>
  <si>
    <t>Игра типа твистер для детей дошкольного возраста</t>
  </si>
  <si>
    <t>Игровая зона для сюжетно-ролевой игры "в больницу"</t>
  </si>
  <si>
    <t>Игровая зона для ролевой игры родители/дети</t>
  </si>
  <si>
    <t>Игровая зона для игры "в магазин"</t>
  </si>
  <si>
    <t>Набор для изучения профессий в игровой форме для детей дошкольного возраста</t>
  </si>
  <si>
    <t>Тележка игровая с аксессуарами для уборки</t>
  </si>
  <si>
    <t>Комплект игровой для изучения окружающего мира</t>
  </si>
  <si>
    <t>Комплект игровой для формирования системы знаний о животных у детей дошкольного возраста</t>
  </si>
  <si>
    <t>Комплект игровой  для развития мелкой моторики и творческого мышления  у детей дошкольного возраста</t>
  </si>
  <si>
    <t>Стол игровой многофункциональный</t>
  </si>
  <si>
    <t>Игровой набор для развития коммуникативных навыков, логического мышления, познавательного, речевого развития, художественно-эстетического и физического развития. Методические рекомендации в комплекте</t>
  </si>
  <si>
    <t>Набор игровой  для изучения овощей и фруктов</t>
  </si>
  <si>
    <t>Набор для игры в лапту</t>
  </si>
  <si>
    <t>Набор игровой  с рабочими инструментами для детей дошкольного возраста</t>
  </si>
  <si>
    <t>Игрушка-каталка</t>
  </si>
  <si>
    <t>Настольная игра для развитие логических операций и стратегического мышления</t>
  </si>
  <si>
    <t>Комплект изделия народных промыслов</t>
  </si>
  <si>
    <t>Коврик индивидуальный напольный</t>
  </si>
  <si>
    <t>Песочница интерактивная</t>
  </si>
  <si>
    <t>Трибуна интерактивная</t>
  </si>
  <si>
    <t>Глобус интерактивный</t>
  </si>
  <si>
    <t>Киоск интерактивный</t>
  </si>
  <si>
    <t>Интерактивный пол для детей. Программное обеспечение в комплекте</t>
  </si>
  <si>
    <t>Стенд информационно-выставочный</t>
  </si>
  <si>
    <t>Стенд информационный по профилактике острых кишечных заболеваний</t>
  </si>
  <si>
    <t>Стенд информационный для изучения упражнений утренней зарядки для детей дошкольного возраста</t>
  </si>
  <si>
    <t>Тренажер степпер</t>
  </si>
  <si>
    <t>Набор ковриков массажных (ортопедических) модульных</t>
  </si>
  <si>
    <t>Комплекс для проведения научных экспериментов для детей дошкольного возраста</t>
  </si>
  <si>
    <t>Комплект гантелей для детей дошкольного возраста</t>
  </si>
  <si>
    <t>Комплект головоломок для детей дошкольного возраста</t>
  </si>
  <si>
    <t>Комплект дидактических игр и пособий для познавательномого развития детей дошкольного возраста</t>
  </si>
  <si>
    <t>Комплект дидактических игр и пособий по речевому и художественно-эстетическому развитию</t>
  </si>
  <si>
    <t>Комплект для изучения правил дорожного движения</t>
  </si>
  <si>
    <t>Комплект для сюжетно-ролевой игры в экологический уголок для детей дошкольного возраста</t>
  </si>
  <si>
    <t>Комплект для проведения экспериментов для детей дошкольного возраста</t>
  </si>
  <si>
    <t>Комплект кубов для игр и хранения</t>
  </si>
  <si>
    <t>Комплект таблиц по окружающему миру для детей 4-5 лет.</t>
  </si>
  <si>
    <t>Конструктор для развития основ творческих способностей у детей дошкольного возраста</t>
  </si>
  <si>
    <t>Конструктор с большими деревянными неокрашенными и цветными элементами, настольный</t>
  </si>
  <si>
    <t>Конструктор с базовым програмируемым роботехническим набором для дошкольников</t>
  </si>
  <si>
    <t>Конструктор с ресурсным програмируемым роботехническим набором для дошкольников</t>
  </si>
  <si>
    <t>Корзина для заброса мячей</t>
  </si>
  <si>
    <t>Лента гимнастическая</t>
  </si>
  <si>
    <t xml:space="preserve">Конструктор магнитный </t>
  </si>
  <si>
    <t>Малая развивающая среда для развития научно-естественных представлений об окружающем мире</t>
  </si>
  <si>
    <t>Мяч резиновый малый</t>
  </si>
  <si>
    <t>Набор манишек</t>
  </si>
  <si>
    <t>Дорожка массажная</t>
  </si>
  <si>
    <t>Дорожка массажно-балансировочная</t>
  </si>
  <si>
    <t>Полусфера массажная</t>
  </si>
  <si>
    <t>Ролик массажный</t>
  </si>
  <si>
    <t>Мат игровой с цифрами</t>
  </si>
  <si>
    <t>Материалы для счёта с изображениями домашних животных</t>
  </si>
  <si>
    <t>Набор игрушечных машин (грузовой автомобиль, автомобиль ГАИ, автобус)</t>
  </si>
  <si>
    <t>Мешочек для равновесия</t>
  </si>
  <si>
    <t>Игра мозаика</t>
  </si>
  <si>
    <t>Мольберт магнитный</t>
  </si>
  <si>
    <t>Мольберт прозрачный</t>
  </si>
  <si>
    <t>Мольберт металлический с лотком</t>
  </si>
  <si>
    <t>Инструменты музыкальные</t>
  </si>
  <si>
    <t>Клавесы музыкальные</t>
  </si>
  <si>
    <t>Стол игровой музыкальный</t>
  </si>
  <si>
    <t>Руль музыкальный</t>
  </si>
  <si>
    <t>Центр музыкальный</t>
  </si>
  <si>
    <t>Муляжи человеческих органов для обучения детей дошкольного возраста</t>
  </si>
  <si>
    <t xml:space="preserve">Конструктор модульный мягкий </t>
  </si>
  <si>
    <t>Конструктор развивающий мягкий</t>
  </si>
  <si>
    <t>Мягкий спортивный модуль типа змейка</t>
  </si>
  <si>
    <t>Мяч резиновый надувной</t>
  </si>
  <si>
    <t>Набор для опытов с магнитами</t>
  </si>
  <si>
    <t>Набор для обучения счету</t>
  </si>
  <si>
    <t>Набор гантелей на подставке</t>
  </si>
  <si>
    <t>Набор с детскими весами</t>
  </si>
  <si>
    <t>Набор для наблюдений и экспериментирования с природными объектами для детей дошкольного возраста</t>
  </si>
  <si>
    <t>Набор для развития эмоционального интеллекта у детей дошкольного возраста</t>
  </si>
  <si>
    <t>Набор диатонических колокольчиков для детского сада</t>
  </si>
  <si>
    <t>Набор карточек-схем конструирования для детей дошкольного возраста</t>
  </si>
  <si>
    <t>Набор конструктора для развития мелкой моторики рук и пространственного мышления</t>
  </si>
  <si>
    <t xml:space="preserve">Набор кукольных театров </t>
  </si>
  <si>
    <t>Набор  для обучения дошкольников правилам дорожного движения</t>
  </si>
  <si>
    <t>Настольная игра головоломка с моделями грузовиов для детей дошкольного возраста</t>
  </si>
  <si>
    <t>Настольная игра-бродилка для детей дошкольного возраста</t>
  </si>
  <si>
    <t>Набор фигур геометрических объемных</t>
  </si>
  <si>
    <t>Стол для занятий с водой или песком передвижной игровой</t>
  </si>
  <si>
    <t>Театр пальчиковый с персонажами сказок</t>
  </si>
  <si>
    <t>Театр перчаточный с персонажами сказок</t>
  </si>
  <si>
    <t>Часы песочные</t>
  </si>
  <si>
    <t>Планшет-тренажер  для формирования навыков счёта</t>
  </si>
  <si>
    <t>Пластмассовый конструктор для сборки азличных машин и конструкций для детей 5-7 лет</t>
  </si>
  <si>
    <t>Полиуритановый коврик</t>
  </si>
  <si>
    <t>Помпон болельщик (для танцев)</t>
  </si>
  <si>
    <t>Система акустическая портативная</t>
  </si>
  <si>
    <t>Система индукционная портативная информационная</t>
  </si>
  <si>
    <t>Колонка портативная</t>
  </si>
  <si>
    <t>Табло портативное</t>
  </si>
  <si>
    <t>Стенд пробковый</t>
  </si>
  <si>
    <t>Мини-робот программируемый</t>
  </si>
  <si>
    <t>Развивающая игра-сортер для развития мелкой моторики и тренировки восприятия цвета и его оттенков</t>
  </si>
  <si>
    <t>Игра для развития пространственного воображения и графических способностей у детей в возрасте 2-8 лет</t>
  </si>
  <si>
    <t>Игровая среда для знакомства детей с окружающим миром и развития познавательных процессов по методике В.Воскобовича</t>
  </si>
  <si>
    <t>Комплекс дидактический игровой по направлениям социально-коммуникативное развитие, познавательное развитие, речевое развитие, художественно-эстетическое развитие</t>
  </si>
  <si>
    <t>Развивающий игровой набор для развития у детей речи, моторики, словарного запаса, воображения</t>
  </si>
  <si>
    <t>Набор для развития сенсорно-моторных навыков и математических способностей детей дошкольного возраста</t>
  </si>
  <si>
    <t>Развивающий набор для формирования базовых математических навыков для детей дошкольного возраста</t>
  </si>
  <si>
    <t>Мяч резиновый с шипами</t>
  </si>
  <si>
    <t>Коврик резиновый с мелкими шипами</t>
  </si>
  <si>
    <t>Набор робототехнический для детей младшего возраста</t>
  </si>
  <si>
    <t>Робот-тренажер для обучения навыкам сердечно-легочной реанимации</t>
  </si>
  <si>
    <t>Куклы ростовые</t>
  </si>
  <si>
    <t>Музыкальный инструмет рубель из светлого дерева</t>
  </si>
  <si>
    <t>Планшет световой для рисования песком</t>
  </si>
  <si>
    <t>Комплект сенсомоторный учебно-развивающий по здоровью дошкольника</t>
  </si>
  <si>
    <t>Ящик сенсорный</t>
  </si>
  <si>
    <t>Игра серсо</t>
  </si>
  <si>
    <t>Скамейка гимнастическая навесная</t>
  </si>
  <si>
    <t>Стол теннисный складной</t>
  </si>
  <si>
    <t>Секундомер спортивный</t>
  </si>
  <si>
    <t>Мяч резиновый средний</t>
  </si>
  <si>
    <t>Стенка гимнастическая</t>
  </si>
  <si>
    <t>Султанчик на палочке</t>
  </si>
  <si>
    <t>Бассейн сухой с шарами</t>
  </si>
  <si>
    <t>Материал счетный</t>
  </si>
  <si>
    <t>Таблицы  для проверки и развития быстроты нахождения этих объектов в определённом порядке для детей дошкольного возраста</t>
  </si>
  <si>
    <t>Табло перекидное</t>
  </si>
  <si>
    <t>Театр на магнитах по мотивам сказок</t>
  </si>
  <si>
    <t>Театр на фланелеграфе по мотивам сказок</t>
  </si>
  <si>
    <t>Театр теневой по мотивам сказок</t>
  </si>
  <si>
    <t>Учебное оборудование для изучения правил дорожного движения для детей дошкольного возраста</t>
  </si>
  <si>
    <t>Игра финансовая</t>
  </si>
  <si>
    <t>Конструктор фразовый</t>
  </si>
  <si>
    <t>Мяч футбольный</t>
  </si>
  <si>
    <t>Лаборатория для дошкольников цифровая</t>
  </si>
  <si>
    <t>Фортепиано цифровое</t>
  </si>
  <si>
    <t xml:space="preserve">Домики числовые - для формирования базовых математических навыков и изучения основных арифметических действий </t>
  </si>
  <si>
    <t>Эспандер кистевой детский</t>
  </si>
  <si>
    <t>Палочка эстафетная</t>
  </si>
  <si>
    <t>3D-ручка</t>
  </si>
  <si>
    <t>Лента гимнастическая на металлическом кольце</t>
  </si>
  <si>
    <t>Набор колокольчиков на ручке</t>
  </si>
  <si>
    <t>Набор микропрепаратов для проведения исследований на учебном биологическом микроскопе</t>
  </si>
  <si>
    <t>Набор пальчикового театра для младшей группы</t>
  </si>
  <si>
    <t>Парикмахерская игрушечная со стулом</t>
  </si>
  <si>
    <t>Комплект флажков разноцветных</t>
  </si>
  <si>
    <t>Спортивный инвентарь</t>
  </si>
  <si>
    <t>Набор детских музыкальных инструментыов</t>
  </si>
  <si>
    <t>Помпон болельщика</t>
  </si>
  <si>
    <t>Игры, игрушки и учебное оборудование</t>
  </si>
  <si>
    <t>Стол дидактический</t>
  </si>
  <si>
    <t>Прочее оборудование</t>
  </si>
  <si>
    <t>Набор для изучения микромира (бинокулярный микроскоп с комплектом микропрепаратов)</t>
  </si>
  <si>
    <t>Организация воспитательного процесса детей раннего и дошкольного возраста в ДОО</t>
  </si>
  <si>
    <t>Музыкальный инструмент рубель из светлого дерева</t>
  </si>
  <si>
    <t>Интерактивный комплекс с датчиком движений</t>
  </si>
  <si>
    <t xml:space="preserve">Игровая среда для знакомства детей с окружающим миром и развития познавательных процессов </t>
  </si>
  <si>
    <t>Выбираются и заполняются образовательной организацией в соответствии с потребностями</t>
  </si>
  <si>
    <t>Заполняются образовательной организацией в соответствии с потребностями
* Количество ячеек для зарядки ноутбуков зависит от количества ноутбуков в Зоне по виду работ</t>
  </si>
  <si>
    <t xml:space="preserve">Доска магнитно-меловая/доска пробковая с подставкой/доска магнитно-маркерная </t>
  </si>
  <si>
    <t xml:space="preserve">Доска магнитно-маркерная </t>
  </si>
  <si>
    <t>Раскладушка детская (с матрасом, основание - ламели)</t>
  </si>
  <si>
    <t>Стеллаж открытый</t>
  </si>
  <si>
    <t>Набор кинезиологических мячей</t>
  </si>
  <si>
    <t>Батут</t>
  </si>
  <si>
    <t>1.</t>
  </si>
  <si>
    <t>44.02.04 Специальное дошкольное образование</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</si>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</sst>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_р_."/>
  </numFmts>
  <fonts count="86">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4"/>
      <name val="Times New Roman"/>
      <family val="1"/>
      <charset val="204"/>
    </font>
    <font>
      <b/>
      <sz val="14"/>
      <name val="Times New Roman"/>
      <family val="1"/>
      <charset val="204"/>
    </font>
    <font>
      <b/>
      <sz val="14"/>
      <color theme="1"/>
      <name val="Times New Roman"/>
      <family val="1"/>
      <charset val="204"/>
    </font>
    <font>
      <u/>
      <sz val="11"/>
      <color theme="10"/>
      <name val="Calibri"/>
      <family val="2"/>
      <charset val="204"/>
      <scheme val="minor"/>
    </font>
    <font>
      <sz val="16"/>
      <name val="Times New Roman"/>
      <family val="1"/>
      <charset val="204"/>
    </font>
    <font>
      <sz val="10"/>
      <color theme="1"/>
      <name val="Times New Roman"/>
      <family val="1"/>
      <charset val="204"/>
    </font>
    <font>
      <sz val="11"/>
      <name val="Calibri"/>
      <family val="2"/>
      <charset val="204"/>
      <scheme val="minor"/>
    </font>
    <font>
      <sz val="10"/>
      <color rgb="FF21201F"/>
      <name val="Times New Roman"/>
      <family val="1"/>
      <charset val="204"/>
    </font>
    <font>
      <sz val="11"/>
      <color rgb="FF1C1C1C"/>
      <name val="Times New Roman"/>
      <family val="1"/>
      <charset val="204"/>
    </font>
    <font>
      <sz val="16"/>
      <color rgb="FFFFFFFF"/>
      <name val="Times New Roman"/>
      <family val="1"/>
      <charset val="204"/>
    </font>
    <font>
      <sz val="14"/>
      <color rgb="FFFFFFFF"/>
      <name val="Times New Roman"/>
      <family val="1"/>
      <charset val="204"/>
    </font>
    <font>
      <i/>
      <sz val="14"/>
      <color rgb="FFFFFFFF"/>
      <name val="Times New Roman"/>
      <family val="1"/>
      <charset val="204"/>
    </font>
    <font>
      <sz val="11"/>
      <color rgb="FF000000"/>
      <name val="Times New Roman"/>
      <family val="1"/>
      <charset val="1"/>
    </font>
    <font>
      <u/>
      <sz val="11"/>
      <color rgb="FF000000"/>
      <name val="Times New Roman"/>
      <family val="1"/>
      <charset val="204"/>
    </font>
    <font>
      <sz val="11"/>
      <color rgb="FFFFFFFF"/>
      <name val="Times New Roman"/>
      <family val="1"/>
      <charset val="204"/>
    </font>
    <font>
      <b/>
      <sz val="14"/>
      <color rgb="FFFFFFFF"/>
      <name val="Times New Roman"/>
      <family val="1"/>
      <charset val="204"/>
    </font>
    <font>
      <i/>
      <sz val="16"/>
      <color rgb="FFFF0000"/>
      <name val="Times New Roman"/>
      <family val="1"/>
      <charset val="204"/>
    </font>
    <font>
      <sz val="1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u/>
      <sz val="9"/>
      <color rgb="FFFF0000"/>
      <name val="Times New Roman"/>
      <family val="1"/>
      <charset val="204"/>
    </font>
    <font>
      <sz val="9"/>
      <color theme="1"/>
      <name val="Times New Roman"/>
      <family val="1"/>
    </font>
    <font>
      <sz val="11"/>
      <color indexed="8"/>
      <name val="Calibri"/>
      <family val="2"/>
      <charset val="204"/>
    </font>
    <font>
      <sz val="16"/>
      <color theme="0"/>
      <name val="Times New Roman1"/>
      <charset val="204"/>
    </font>
    <font>
      <b/>
      <sz val="12"/>
      <color indexed="8"/>
      <name val="Times New Roman"/>
      <family val="1"/>
      <charset val="204"/>
    </font>
    <font>
      <sz val="14"/>
      <color indexed="9"/>
      <name val="Times New Roman1"/>
      <charset val="204"/>
    </font>
    <font>
      <sz val="14"/>
      <color indexed="9"/>
      <name val="Times New Roman"/>
      <family val="1"/>
      <charset val="204"/>
    </font>
    <font>
      <b/>
      <sz val="11"/>
      <color indexed="8"/>
      <name val="Times New Roman"/>
      <family val="1"/>
      <charset val="204"/>
    </font>
    <font>
      <sz val="11"/>
      <color indexed="8"/>
      <name val="Times New Roman"/>
      <family val="1"/>
      <charset val="204"/>
    </font>
    <font>
      <sz val="11"/>
      <color indexed="10"/>
      <name val="Times New Roman"/>
      <family val="1"/>
      <charset val="204"/>
    </font>
    <font>
      <sz val="11"/>
      <name val="Times New Roman"/>
      <family val="1"/>
      <charset val="1"/>
    </font>
    <font>
      <sz val="11"/>
      <color indexed="8"/>
      <name val="Times New Roman"/>
      <family val="1"/>
      <charset val="1"/>
    </font>
    <font>
      <sz val="16"/>
      <color rgb="FFFFFF00"/>
      <name val="Times New Roman"/>
      <family val="1"/>
      <charset val="204"/>
    </font>
    <font>
      <b/>
      <sz val="16"/>
      <color rgb="FFFFFF00"/>
      <name val="Times New Roman"/>
      <family val="1"/>
      <charset val="204"/>
    </font>
    <font>
      <i/>
      <sz val="16"/>
      <color rgb="FFFFFF00"/>
      <name val="Times New Roman"/>
      <family val="1"/>
      <charset val="204"/>
    </font>
    <font>
      <i/>
      <sz val="14"/>
      <color theme="7" tint="0.39997558519241921"/>
      <name val="Times New Roman"/>
      <family val="1"/>
      <charset val="204"/>
    </font>
    <font>
      <sz val="16"/>
      <color theme="7" tint="0.39997558519241921"/>
      <name val="Times New Roman"/>
      <family val="1"/>
      <charset val="204"/>
    </font>
    <font>
      <sz val="12"/>
      <color theme="1"/>
      <name val="Calibri"/>
      <family val="2"/>
      <scheme val="minor"/>
    </font>
    <font>
      <sz val="10"/>
      <color rgb="FF000000"/>
      <name val="Times New Roman"/>
      <family val="1"/>
      <charset val="204"/>
    </font>
    <font>
      <sz val="11"/>
      <name val="Times New Roman"/>
      <family val="1"/>
    </font>
    <font>
      <sz val="11"/>
      <color rgb="FF242424"/>
      <name val="Traditional Arabic"/>
      <family val="1"/>
    </font>
    <font>
      <sz val="12"/>
      <color rgb="FF151528"/>
      <name val="Times New Roman"/>
      <family val="1"/>
      <charset val="204"/>
    </font>
    <font>
      <sz val="11"/>
      <color rgb="FF000000"/>
      <name val="Traditional Arabic"/>
      <family val="1"/>
    </font>
    <font>
      <sz val="12"/>
      <color rgb="FF0F0F0F"/>
      <name val="Times New Roman"/>
      <family val="1"/>
      <charset val="204"/>
    </font>
    <font>
      <i/>
      <sz val="14"/>
      <color rgb="FFFFFF00"/>
      <name val="Times New Roman"/>
      <family val="1"/>
      <charset val="204"/>
    </font>
    <font>
      <i/>
      <sz val="14"/>
      <name val="Times New Roman"/>
      <family val="1"/>
      <charset val="204"/>
    </font>
    <font>
      <i/>
      <sz val="11"/>
      <color theme="1"/>
      <name val="Times New Roman"/>
      <family val="1"/>
      <charset val="204"/>
    </font>
    <font>
      <b/>
      <sz val="14"/>
      <color theme="0"/>
      <name val="Times New Roman"/>
      <family val="1"/>
      <charset val="204"/>
    </font>
    <font>
      <b/>
      <sz val="12"/>
      <color rgb="FF820E0E"/>
      <name val="Times New Roman"/>
      <family val="1"/>
      <charset val="204"/>
    </font>
  </fonts>
  <fills count="3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theme="0" tint="-0.14999847407452621"/>
        <bgColor indexed="64"/>
      </patternFill>
    </fill>
    <fill>
      <patternFill patternType="solid">
        <fgColor rgb="FFFFFF00"/>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FFFF00"/>
        <bgColor rgb="FFFFFF00"/>
      </patternFill>
    </fill>
    <fill>
      <patternFill patternType="solid">
        <fgColor rgb="FFAEABAB"/>
        <bgColor rgb="FFAFABAB"/>
      </patternFill>
    </fill>
    <fill>
      <patternFill patternType="solid">
        <fgColor rgb="FF333399"/>
        <bgColor indexed="54"/>
      </patternFill>
    </fill>
    <fill>
      <patternFill patternType="solid">
        <fgColor indexed="9"/>
        <bgColor indexed="26"/>
      </patternFill>
    </fill>
    <fill>
      <patternFill patternType="solid">
        <fgColor indexed="62"/>
        <bgColor indexed="54"/>
      </patternFill>
    </fill>
    <fill>
      <patternFill patternType="solid">
        <fgColor indexed="22"/>
        <bgColor indexed="55"/>
      </patternFill>
    </fill>
    <fill>
      <patternFill patternType="solid">
        <fgColor theme="0"/>
        <bgColor indexed="26"/>
      </patternFill>
    </fill>
    <fill>
      <patternFill patternType="solid">
        <fgColor theme="0"/>
        <bgColor indexed="49"/>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thin">
        <color indexed="64"/>
      </left>
      <right/>
      <top/>
      <bottom style="medium">
        <color indexed="64"/>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style="thin">
        <color rgb="FF000000"/>
      </left>
      <right/>
      <top/>
      <bottom style="medium">
        <color rgb="FF000000"/>
      </bottom>
      <diagonal/>
    </border>
    <border>
      <left style="hair">
        <color indexed="8"/>
      </left>
      <right/>
      <top/>
      <bottom style="hair">
        <color indexed="8"/>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right style="thin">
        <color indexed="64"/>
      </right>
      <top style="thin">
        <color indexed="64"/>
      </top>
      <bottom style="medium">
        <color indexed="64"/>
      </bottom>
      <diagonal/>
    </border>
  </borders>
  <cellStyleXfs count="9">
    <xf numFmtId="0" fontId="0" fillId="0" borderId="0"/>
    <xf numFmtId="0" fontId="5" fillId="0" borderId="0"/>
    <xf numFmtId="0" fontId="6" fillId="0" borderId="0"/>
    <xf numFmtId="0" fontId="7" fillId="0" borderId="0"/>
    <xf numFmtId="0" fontId="8" fillId="0" borderId="0"/>
    <xf numFmtId="0" fontId="36" fillId="0" borderId="0" applyNumberFormat="0" applyFill="0" applyBorder="0" applyAlignment="0" applyProtection="0"/>
    <xf numFmtId="0" fontId="39" fillId="0" borderId="0"/>
    <xf numFmtId="0" fontId="59" fillId="0" borderId="0" applyBorder="0" applyProtection="0"/>
    <xf numFmtId="0" fontId="74" fillId="0" borderId="0"/>
  </cellStyleXfs>
  <cellXfs count="84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11"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8" fillId="11"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12" borderId="8" xfId="0" applyFont="1" applyFill="1" applyBorder="1" applyAlignment="1">
      <alignment horizontal="center" vertical="center" wrapText="1"/>
    </xf>
    <xf numFmtId="0" fontId="12" fillId="0" borderId="8" xfId="0" applyFont="1" applyBorder="1" applyAlignment="1">
      <alignment horizontal="left" vertical="top" wrapText="1"/>
    </xf>
    <xf numFmtId="0" fontId="12" fillId="13" borderId="8"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6" borderId="8" xfId="0" applyFont="1" applyFill="1" applyBorder="1" applyAlignment="1">
      <alignment horizontal="center" vertical="center" wrapText="1"/>
    </xf>
    <xf numFmtId="0" fontId="12" fillId="17" borderId="8" xfId="0" applyFont="1" applyFill="1" applyBorder="1" applyAlignment="1">
      <alignment horizontal="center" vertical="center" wrapText="1"/>
    </xf>
    <xf numFmtId="0" fontId="12" fillId="18" borderId="8" xfId="0" applyFont="1" applyFill="1" applyBorder="1" applyAlignment="1">
      <alignment horizontal="center" vertical="center" wrapText="1"/>
    </xf>
    <xf numFmtId="0" fontId="12" fillId="19"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vertical="center" wrapText="1"/>
    </xf>
    <xf numFmtId="0" fontId="4" fillId="0" borderId="18" xfId="0" applyFont="1" applyBorder="1" applyAlignment="1" applyProtection="1">
      <alignment horizontal="center" vertical="center"/>
      <protection locked="0"/>
    </xf>
    <xf numFmtId="0" fontId="24" fillId="0" borderId="18" xfId="0" applyFont="1" applyBorder="1" applyAlignment="1">
      <alignment horizontal="center" vertical="center" wrapText="1"/>
    </xf>
    <xf numFmtId="0" fontId="24" fillId="0" borderId="8" xfId="0" applyFont="1" applyBorder="1" applyAlignment="1">
      <alignment horizontal="center" vertical="center" wrapText="1"/>
    </xf>
    <xf numFmtId="0" fontId="4" fillId="0" borderId="8" xfId="0" applyFont="1" applyBorder="1" applyAlignment="1">
      <alignment horizontal="left" wrapText="1"/>
    </xf>
    <xf numFmtId="0" fontId="4" fillId="0" borderId="8" xfId="0" applyFont="1" applyBorder="1" applyAlignment="1">
      <alignment horizontal="left"/>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0" fontId="4" fillId="0" borderId="8" xfId="0" applyFont="1" applyBorder="1" applyAlignment="1">
      <alignmen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left"/>
    </xf>
    <xf numFmtId="0" fontId="24" fillId="0" borderId="8" xfId="0" applyFont="1" applyBorder="1" applyAlignment="1">
      <alignment vertical="center" wrapText="1"/>
    </xf>
    <xf numFmtId="0" fontId="4" fillId="0" borderId="8" xfId="0" applyFont="1" applyBorder="1" applyAlignment="1" applyProtection="1">
      <alignment horizontal="left" vertical="center"/>
      <protection locked="0"/>
    </xf>
    <xf numFmtId="0" fontId="24" fillId="2" borderId="8"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18"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xf>
    <xf numFmtId="0" fontId="4" fillId="2" borderId="11"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4" fillId="2" borderId="3" xfId="0" applyFont="1" applyFill="1" applyBorder="1" applyAlignment="1">
      <alignment horizontal="center" wrapText="1"/>
    </xf>
    <xf numFmtId="0" fontId="4" fillId="2" borderId="8" xfId="0" applyFont="1" applyFill="1" applyBorder="1" applyAlignment="1">
      <alignment horizontal="center" wrapText="1"/>
    </xf>
    <xf numFmtId="0" fontId="0" fillId="0" borderId="0" xfId="0" applyAlignment="1">
      <alignment vertical="center"/>
    </xf>
    <xf numFmtId="0" fontId="2" fillId="0" borderId="8" xfId="0" applyFont="1" applyBorder="1" applyAlignment="1">
      <alignment vertical="center" wrapText="1"/>
    </xf>
    <xf numFmtId="0" fontId="2" fillId="0" borderId="3"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lignment vertical="center"/>
    </xf>
    <xf numFmtId="0" fontId="2" fillId="0" borderId="18" xfId="0" applyFont="1" applyBorder="1" applyAlignment="1">
      <alignment vertical="center"/>
    </xf>
    <xf numFmtId="0" fontId="2" fillId="0" borderId="15" xfId="0" applyFont="1" applyBorder="1" applyAlignment="1">
      <alignment horizontal="center" vertical="center"/>
    </xf>
    <xf numFmtId="0" fontId="2" fillId="0" borderId="18" xfId="0" applyFont="1" applyBorder="1" applyAlignment="1" applyProtection="1">
      <alignment horizontal="center" vertical="center"/>
      <protection locked="0"/>
    </xf>
    <xf numFmtId="0" fontId="16" fillId="3" borderId="47" xfId="0" applyFont="1" applyFill="1" applyBorder="1" applyAlignment="1">
      <alignment vertical="center" wrapText="1"/>
    </xf>
    <xf numFmtId="0" fontId="2" fillId="0" borderId="18" xfId="0" applyFont="1" applyBorder="1" applyAlignment="1">
      <alignment horizontal="center" vertical="center"/>
    </xf>
    <xf numFmtId="0" fontId="4" fillId="0" borderId="8" xfId="6" applyFont="1" applyBorder="1" applyAlignment="1">
      <alignment vertical="center" wrapText="1"/>
    </xf>
    <xf numFmtId="0" fontId="4" fillId="2" borderId="8" xfId="0" applyFont="1" applyFill="1" applyBorder="1" applyAlignment="1" applyProtection="1">
      <alignment horizontal="left"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xf>
    <xf numFmtId="0" fontId="0" fillId="2" borderId="0" xfId="0" applyFill="1" applyAlignment="1">
      <alignment vertical="center"/>
    </xf>
    <xf numFmtId="0" fontId="4" fillId="2" borderId="8" xfId="0" applyFont="1" applyFill="1" applyBorder="1" applyAlignment="1">
      <alignment horizontal="left" vertical="center" wrapText="1"/>
    </xf>
    <xf numFmtId="0" fontId="41" fillId="0" borderId="8" xfId="0" applyFont="1" applyBorder="1" applyAlignment="1">
      <alignment vertical="center" wrapText="1"/>
    </xf>
    <xf numFmtId="0" fontId="4" fillId="0" borderId="14" xfId="0" applyFont="1" applyBorder="1" applyAlignment="1">
      <alignment horizontal="left" vertical="center" wrapText="1"/>
    </xf>
    <xf numFmtId="0" fontId="2" fillId="0" borderId="8" xfId="5" applyFont="1" applyFill="1" applyBorder="1" applyAlignment="1">
      <alignment horizontal="left" vertical="center" wrapText="1"/>
    </xf>
    <xf numFmtId="0" fontId="2" fillId="2" borderId="8" xfId="0" applyFont="1" applyFill="1" applyBorder="1" applyAlignment="1">
      <alignment vertical="center" wrapText="1"/>
    </xf>
    <xf numFmtId="0" fontId="2" fillId="0" borderId="17" xfId="0" applyFont="1" applyBorder="1" applyAlignment="1">
      <alignment vertical="center" wrapText="1"/>
    </xf>
    <xf numFmtId="0" fontId="2" fillId="2" borderId="18" xfId="0" applyFont="1" applyFill="1" applyBorder="1" applyAlignment="1">
      <alignment horizontal="center" vertical="center"/>
    </xf>
    <xf numFmtId="0" fontId="4" fillId="2" borderId="18" xfId="0" applyFont="1" applyFill="1" applyBorder="1" applyAlignment="1" applyProtection="1">
      <alignment horizontal="center" vertical="center"/>
      <protection locked="0"/>
    </xf>
    <xf numFmtId="0" fontId="2" fillId="2" borderId="18" xfId="0" applyFont="1" applyFill="1" applyBorder="1" applyAlignment="1">
      <alignment vertical="center"/>
    </xf>
    <xf numFmtId="0" fontId="4" fillId="0" borderId="4" xfId="0" applyFont="1" applyBorder="1" applyAlignment="1" applyProtection="1">
      <alignment horizontal="left" vertical="center"/>
      <protection locked="0"/>
    </xf>
    <xf numFmtId="0" fontId="2" fillId="0" borderId="3" xfId="0" applyFont="1" applyBorder="1" applyAlignment="1">
      <alignment horizontal="justify" vertical="center" wrapText="1"/>
    </xf>
    <xf numFmtId="0" fontId="4" fillId="2" borderId="3"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2" fillId="0" borderId="52"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8" xfId="0" applyFont="1" applyBorder="1" applyAlignment="1">
      <alignment horizontal="left" vertical="center"/>
    </xf>
    <xf numFmtId="0" fontId="4" fillId="0" borderId="3" xfId="0" applyFont="1" applyBorder="1" applyAlignment="1">
      <alignment vertical="center"/>
    </xf>
    <xf numFmtId="0" fontId="16" fillId="0" borderId="47" xfId="0" applyFont="1" applyBorder="1" applyAlignment="1">
      <alignment vertical="center" wrapText="1"/>
    </xf>
    <xf numFmtId="0" fontId="4" fillId="0" borderId="18" xfId="6" applyFont="1" applyBorder="1" applyAlignment="1">
      <alignment vertical="center" wrapText="1"/>
    </xf>
    <xf numFmtId="0" fontId="4" fillId="0" borderId="10" xfId="0" applyFont="1" applyBorder="1" applyAlignment="1" applyProtection="1">
      <alignment horizontal="left" vertical="center"/>
      <protection locked="0"/>
    </xf>
    <xf numFmtId="0" fontId="0" fillId="2" borderId="8" xfId="0" applyFill="1" applyBorder="1" applyAlignment="1">
      <alignment vertical="center"/>
    </xf>
    <xf numFmtId="0" fontId="2" fillId="2" borderId="8" xfId="0" applyFont="1" applyFill="1" applyBorder="1" applyAlignment="1">
      <alignment horizontal="center" vertical="center"/>
    </xf>
    <xf numFmtId="0" fontId="0" fillId="2" borderId="4" xfId="0" applyFill="1" applyBorder="1" applyAlignment="1">
      <alignment vertical="center"/>
    </xf>
    <xf numFmtId="0" fontId="2" fillId="2" borderId="47" xfId="0" applyFont="1" applyFill="1" applyBorder="1" applyAlignment="1">
      <alignment horizontal="left" vertical="center" wrapText="1"/>
    </xf>
    <xf numFmtId="0" fontId="2" fillId="0" borderId="17" xfId="0" applyFont="1" applyBorder="1" applyAlignment="1">
      <alignment horizontal="center" vertical="center"/>
    </xf>
    <xf numFmtId="0" fontId="4" fillId="0" borderId="0" xfId="0" applyFont="1" applyAlignment="1" applyProtection="1">
      <alignment horizontal="left" vertical="center"/>
      <protection locked="0"/>
    </xf>
    <xf numFmtId="0" fontId="2" fillId="2" borderId="8" xfId="0" applyFont="1" applyFill="1" applyBorder="1" applyAlignment="1" applyProtection="1">
      <alignment horizontal="center" vertical="center"/>
      <protection locked="0"/>
    </xf>
    <xf numFmtId="0" fontId="4" fillId="2" borderId="8" xfId="0" applyFont="1" applyFill="1" applyBorder="1" applyAlignment="1">
      <alignment vertical="center" wrapText="1"/>
    </xf>
    <xf numFmtId="0" fontId="4" fillId="0" borderId="3" xfId="0" applyFont="1" applyBorder="1" applyAlignment="1" applyProtection="1">
      <alignment horizontal="center" vertical="center"/>
      <protection locked="0"/>
    </xf>
    <xf numFmtId="0" fontId="2" fillId="0" borderId="0" xfId="0" applyFont="1" applyAlignment="1">
      <alignment vertical="center"/>
    </xf>
    <xf numFmtId="0" fontId="4" fillId="0" borderId="5" xfId="0" applyFont="1" applyBorder="1" applyAlignment="1" applyProtection="1">
      <alignment horizontal="left" vertical="center"/>
      <protection locked="0"/>
    </xf>
    <xf numFmtId="0" fontId="0" fillId="0" borderId="8" xfId="0" applyBorder="1" applyAlignment="1">
      <alignment vertical="center"/>
    </xf>
    <xf numFmtId="0" fontId="4" fillId="2" borderId="8" xfId="0" applyFont="1" applyFill="1" applyBorder="1" applyAlignment="1">
      <alignment vertical="center"/>
    </xf>
    <xf numFmtId="2" fontId="4" fillId="0" borderId="8" xfId="0" applyNumberFormat="1" applyFont="1" applyBorder="1" applyAlignment="1">
      <alignment vertical="center" wrapText="1"/>
    </xf>
    <xf numFmtId="2" fontId="4" fillId="2" borderId="8" xfId="0" applyNumberFormat="1" applyFont="1" applyFill="1" applyBorder="1" applyAlignment="1">
      <alignment vertical="center" wrapText="1"/>
    </xf>
    <xf numFmtId="0" fontId="2" fillId="0" borderId="18" xfId="0" applyFont="1" applyBorder="1" applyAlignment="1">
      <alignment vertical="center" wrapText="1"/>
    </xf>
    <xf numFmtId="0" fontId="2" fillId="2" borderId="8" xfId="0" applyFont="1" applyFill="1" applyBorder="1" applyAlignment="1">
      <alignment horizontal="left" vertical="center"/>
    </xf>
    <xf numFmtId="164" fontId="33" fillId="24" borderId="8" xfId="0" applyNumberFormat="1" applyFont="1" applyFill="1" applyBorder="1" applyAlignment="1">
      <alignment horizontal="left" vertical="center" wrapText="1"/>
    </xf>
    <xf numFmtId="0" fontId="4" fillId="0" borderId="18" xfId="0" applyFont="1" applyBorder="1" applyAlignment="1" applyProtection="1">
      <alignment horizontal="left" vertical="center"/>
      <protection locked="0"/>
    </xf>
    <xf numFmtId="0" fontId="2" fillId="2" borderId="18" xfId="0" applyFont="1" applyFill="1" applyBorder="1" applyAlignment="1" applyProtection="1">
      <alignment horizontal="center" vertical="center"/>
      <protection locked="0"/>
    </xf>
    <xf numFmtId="0" fontId="4" fillId="2" borderId="1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0" borderId="18" xfId="0" applyFont="1" applyBorder="1" applyAlignment="1">
      <alignment horizontal="center" vertical="center"/>
    </xf>
    <xf numFmtId="0" fontId="4" fillId="0" borderId="10" xfId="0" applyFont="1" applyBorder="1" applyAlignment="1" applyProtection="1">
      <alignment horizontal="center" vertical="center"/>
      <protection locked="0"/>
    </xf>
    <xf numFmtId="0" fontId="2" fillId="0" borderId="4" xfId="0" applyFont="1" applyBorder="1" applyAlignment="1">
      <alignment horizontal="center" vertical="center"/>
    </xf>
    <xf numFmtId="0" fontId="4" fillId="2" borderId="18" xfId="0" applyFont="1" applyFill="1" applyBorder="1" applyAlignment="1">
      <alignment vertical="center" wrapText="1"/>
    </xf>
    <xf numFmtId="0" fontId="4" fillId="2" borderId="18" xfId="0" applyFont="1" applyFill="1" applyBorder="1" applyAlignment="1">
      <alignment horizontal="center" vertical="center"/>
    </xf>
    <xf numFmtId="0" fontId="4" fillId="2" borderId="18" xfId="0" applyFont="1" applyFill="1" applyBorder="1" applyAlignment="1">
      <alignment horizontal="left" vertical="center"/>
    </xf>
    <xf numFmtId="0" fontId="4" fillId="2" borderId="18" xfId="0" applyFont="1" applyFill="1" applyBorder="1" applyAlignment="1">
      <alignment vertical="center"/>
    </xf>
    <xf numFmtId="0" fontId="2" fillId="2" borderId="8" xfId="0" applyFont="1" applyFill="1" applyBorder="1" applyAlignment="1" applyProtection="1">
      <alignment horizontal="center" vertical="center" wrapText="1"/>
      <protection locked="0"/>
    </xf>
    <xf numFmtId="0" fontId="2" fillId="2" borderId="3" xfId="0" applyFont="1" applyFill="1" applyBorder="1" applyAlignment="1">
      <alignment horizontal="left" vertical="center"/>
    </xf>
    <xf numFmtId="0" fontId="2" fillId="2" borderId="3" xfId="0" applyFont="1" applyFill="1" applyBorder="1" applyAlignment="1">
      <alignment vertical="center" wrapText="1"/>
    </xf>
    <xf numFmtId="0" fontId="12" fillId="0" borderId="3" xfId="0" applyFont="1" applyBorder="1" applyAlignment="1">
      <alignment horizontal="center" vertical="top" wrapText="1"/>
    </xf>
    <xf numFmtId="0" fontId="12" fillId="0" borderId="17" xfId="0" applyFont="1" applyBorder="1" applyAlignment="1">
      <alignment horizontal="center" vertical="top" wrapText="1"/>
    </xf>
    <xf numFmtId="0" fontId="4" fillId="0" borderId="8" xfId="0" applyFont="1" applyBorder="1" applyAlignment="1" applyProtection="1">
      <alignment horizontal="left" vertical="top"/>
      <protection locked="0"/>
    </xf>
    <xf numFmtId="0" fontId="12" fillId="28" borderId="8" xfId="0" applyFont="1" applyFill="1" applyBorder="1" applyAlignment="1">
      <alignment horizontal="left" vertical="top" wrapText="1"/>
    </xf>
    <xf numFmtId="0" fontId="12" fillId="0" borderId="8" xfId="0" applyFont="1" applyBorder="1" applyAlignment="1" applyProtection="1">
      <alignment horizontal="left" vertical="top"/>
      <protection locked="0"/>
    </xf>
    <xf numFmtId="0" fontId="12" fillId="0" borderId="8" xfId="0" applyFont="1" applyBorder="1" applyAlignment="1">
      <alignment horizontal="center" vertical="top" wrapText="1"/>
    </xf>
    <xf numFmtId="0" fontId="12" fillId="0" borderId="8" xfId="0" applyFont="1" applyBorder="1" applyAlignment="1" applyProtection="1">
      <alignment horizontal="center" vertical="top"/>
      <protection locked="0"/>
    </xf>
    <xf numFmtId="0" fontId="12" fillId="0" borderId="8" xfId="3"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pplyProtection="1">
      <alignment horizontal="center" vertical="top" wrapText="1"/>
      <protection locked="0"/>
    </xf>
    <xf numFmtId="0" fontId="4" fillId="0" borderId="8" xfId="0" applyFont="1" applyBorder="1" applyAlignment="1" applyProtection="1">
      <alignment horizontal="center" vertical="top"/>
      <protection locked="0"/>
    </xf>
    <xf numFmtId="0" fontId="12" fillId="0" borderId="8" xfId="0" applyFont="1" applyBorder="1" applyAlignment="1">
      <alignment horizontal="center" vertical="top"/>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2" fillId="26" borderId="8" xfId="0" applyFont="1" applyFill="1" applyBorder="1" applyAlignment="1">
      <alignment horizontal="left" vertical="top" wrapText="1"/>
    </xf>
    <xf numFmtId="0" fontId="12" fillId="0" borderId="8" xfId="0" applyFont="1" applyBorder="1" applyAlignment="1">
      <alignment horizontal="left" vertical="top"/>
    </xf>
    <xf numFmtId="0" fontId="12" fillId="0" borderId="3" xfId="0" applyFont="1" applyBorder="1" applyAlignment="1">
      <alignment horizontal="center" vertical="top"/>
    </xf>
    <xf numFmtId="0" fontId="4" fillId="0" borderId="8" xfId="0" applyFont="1" applyBorder="1" applyAlignment="1">
      <alignment horizontal="center" vertical="top" wrapText="1"/>
    </xf>
    <xf numFmtId="0" fontId="4" fillId="26" borderId="8" xfId="0" applyFont="1" applyFill="1" applyBorder="1" applyAlignment="1">
      <alignment horizontal="center" vertical="top" wrapText="1"/>
    </xf>
    <xf numFmtId="0" fontId="12" fillId="0" borderId="18" xfId="0" applyFont="1" applyBorder="1" applyAlignment="1">
      <alignment horizontal="center" vertical="top" wrapText="1"/>
    </xf>
    <xf numFmtId="0" fontId="12" fillId="0" borderId="18" xfId="0" applyFont="1" applyBorder="1" applyAlignment="1">
      <alignment horizontal="left" vertical="top" wrapText="1"/>
    </xf>
    <xf numFmtId="0" fontId="4" fillId="2" borderId="8" xfId="0" applyFont="1" applyFill="1" applyBorder="1" applyAlignment="1">
      <alignment horizontal="left" vertical="top" wrapText="1"/>
    </xf>
    <xf numFmtId="0" fontId="4" fillId="0" borderId="8" xfId="0" applyFont="1" applyBorder="1" applyAlignment="1" applyProtection="1">
      <alignment horizontal="left"/>
      <protection locked="0"/>
    </xf>
    <xf numFmtId="0" fontId="4" fillId="0" borderId="9" xfId="0" applyFont="1" applyBorder="1" applyAlignment="1">
      <alignment horizontal="center" vertical="center" wrapText="1"/>
    </xf>
    <xf numFmtId="0" fontId="2" fillId="0" borderId="3" xfId="0" applyFont="1" applyBorder="1" applyAlignment="1">
      <alignment horizontal="left"/>
    </xf>
    <xf numFmtId="0" fontId="50" fillId="0" borderId="8" xfId="0" applyFont="1" applyBorder="1" applyAlignment="1">
      <alignment horizontal="center" vertical="center"/>
    </xf>
    <xf numFmtId="0" fontId="50" fillId="0" borderId="8" xfId="0" applyFont="1" applyBorder="1" applyAlignment="1">
      <alignment horizontal="center" vertical="center" wrapText="1"/>
    </xf>
    <xf numFmtId="0" fontId="38" fillId="0" borderId="8" xfId="0" applyFont="1" applyBorder="1" applyAlignment="1">
      <alignment horizontal="center" vertical="center"/>
    </xf>
    <xf numFmtId="0" fontId="54" fillId="0" borderId="3" xfId="0" applyFont="1" applyBorder="1" applyAlignment="1">
      <alignment horizontal="left" vertical="center" wrapText="1"/>
    </xf>
    <xf numFmtId="0" fontId="54" fillId="0" borderId="1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8" xfId="0" applyFont="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horizontal="center" vertical="center"/>
      <protection locked="0"/>
    </xf>
    <xf numFmtId="0" fontId="54" fillId="0" borderId="3" xfId="0" applyFont="1" applyBorder="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8" xfId="0" applyFont="1" applyBorder="1" applyAlignment="1" applyProtection="1">
      <alignment horizontal="right" vertical="center"/>
      <protection locked="0"/>
    </xf>
    <xf numFmtId="0" fontId="54" fillId="0" borderId="10" xfId="0" applyFont="1" applyBorder="1" applyAlignment="1">
      <alignment vertical="center" wrapText="1"/>
    </xf>
    <xf numFmtId="0" fontId="54" fillId="2" borderId="8" xfId="0" applyFont="1" applyFill="1" applyBorder="1" applyAlignment="1">
      <alignment horizontal="center" vertical="center" wrapText="1"/>
    </xf>
    <xf numFmtId="0" fontId="54" fillId="0" borderId="8"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8" xfId="0" applyFont="1" applyBorder="1" applyAlignment="1">
      <alignment horizontal="left" vertical="center" wrapText="1"/>
    </xf>
    <xf numFmtId="0" fontId="54" fillId="0" borderId="3" xfId="0" applyFont="1" applyBorder="1" applyAlignment="1">
      <alignment horizontal="left"/>
    </xf>
    <xf numFmtId="0" fontId="54" fillId="0" borderId="8" xfId="0" applyFont="1" applyBorder="1"/>
    <xf numFmtId="0" fontId="54" fillId="0" borderId="8" xfId="0" applyFont="1" applyBorder="1" applyAlignment="1">
      <alignment horizontal="left"/>
    </xf>
    <xf numFmtId="0" fontId="54" fillId="0" borderId="17" xfId="0" applyFont="1" applyBorder="1" applyAlignment="1">
      <alignment horizontal="left" vertical="center" wrapText="1"/>
    </xf>
    <xf numFmtId="0" fontId="54" fillId="2" borderId="3" xfId="0" applyFont="1" applyFill="1" applyBorder="1" applyAlignment="1">
      <alignment horizontal="center" vertical="center" wrapText="1"/>
    </xf>
    <xf numFmtId="0" fontId="54" fillId="2" borderId="10" xfId="0" applyFont="1" applyFill="1" applyBorder="1" applyAlignment="1">
      <alignment horizontal="center" vertical="center"/>
    </xf>
    <xf numFmtId="0" fontId="58" fillId="2" borderId="3" xfId="0" applyFont="1" applyFill="1" applyBorder="1" applyAlignment="1">
      <alignment horizontal="center" vertical="center" wrapText="1"/>
    </xf>
    <xf numFmtId="0" fontId="54" fillId="0" borderId="8" xfId="0" applyFont="1" applyBorder="1" applyAlignment="1">
      <alignment horizontal="center"/>
    </xf>
    <xf numFmtId="0" fontId="54" fillId="2" borderId="10" xfId="0" applyFont="1" applyFill="1" applyBorder="1" applyAlignment="1">
      <alignment vertical="center" wrapText="1"/>
    </xf>
    <xf numFmtId="0" fontId="54" fillId="0" borderId="18" xfId="0" applyFont="1" applyBorder="1" applyAlignment="1" applyProtection="1">
      <alignment horizontal="center" vertical="center"/>
      <protection locked="0"/>
    </xf>
    <xf numFmtId="0" fontId="54" fillId="0" borderId="4" xfId="0" applyFont="1" applyBorder="1" applyAlignment="1">
      <alignment horizontal="center" vertical="center"/>
    </xf>
    <xf numFmtId="0" fontId="54" fillId="0" borderId="2" xfId="0" applyFont="1" applyBorder="1" applyAlignment="1">
      <alignment horizontal="center" vertical="center"/>
    </xf>
    <xf numFmtId="0" fontId="54" fillId="0" borderId="18" xfId="0" applyFont="1" applyBorder="1" applyAlignment="1">
      <alignment horizontal="center" vertical="center" wrapText="1"/>
    </xf>
    <xf numFmtId="0" fontId="4" fillId="2" borderId="8" xfId="7" applyFont="1" applyFill="1" applyBorder="1" applyAlignment="1" applyProtection="1">
      <alignment horizontal="left" vertical="top" wrapText="1"/>
    </xf>
    <xf numFmtId="0" fontId="4" fillId="2" borderId="8" xfId="7" applyFont="1" applyFill="1" applyBorder="1" applyAlignment="1" applyProtection="1">
      <alignment horizontal="center" vertical="top" wrapText="1"/>
    </xf>
    <xf numFmtId="0" fontId="4" fillId="0" borderId="8" xfId="7" applyFont="1" applyBorder="1" applyAlignment="1" applyProtection="1">
      <alignment horizontal="center" vertical="top"/>
      <protection locked="0"/>
    </xf>
    <xf numFmtId="0" fontId="4" fillId="0" borderId="8" xfId="7" applyFont="1" applyBorder="1" applyAlignment="1" applyProtection="1">
      <alignment horizontal="left" vertical="top" wrapText="1"/>
    </xf>
    <xf numFmtId="0" fontId="4" fillId="0" borderId="8" xfId="7" applyFont="1" applyBorder="1" applyAlignment="1" applyProtection="1">
      <alignment horizontal="center" vertical="top" wrapText="1"/>
      <protection locked="0"/>
    </xf>
    <xf numFmtId="0" fontId="4" fillId="0" borderId="8" xfId="7" applyFont="1" applyBorder="1" applyAlignment="1" applyProtection="1">
      <alignment horizontal="center" vertical="top" wrapText="1"/>
    </xf>
    <xf numFmtId="0" fontId="4" fillId="0" borderId="8" xfId="7" applyFont="1" applyBorder="1" applyAlignment="1" applyProtection="1">
      <alignment horizontal="left" vertical="top"/>
    </xf>
    <xf numFmtId="0" fontId="4" fillId="2" borderId="8" xfId="7" applyFont="1" applyFill="1" applyBorder="1" applyAlignment="1" applyProtection="1">
      <alignment horizontal="center" vertical="top"/>
      <protection locked="0"/>
    </xf>
    <xf numFmtId="0" fontId="4" fillId="2" borderId="8" xfId="7" applyFont="1" applyFill="1" applyBorder="1" applyAlignment="1" applyProtection="1">
      <alignment horizontal="center" vertical="top" wrapText="1"/>
      <protection locked="0"/>
    </xf>
    <xf numFmtId="0" fontId="4" fillId="0" borderId="8" xfId="0" applyFont="1" applyBorder="1" applyAlignment="1">
      <alignment vertical="top" wrapText="1"/>
    </xf>
    <xf numFmtId="0" fontId="4" fillId="2" borderId="8" xfId="0" applyFont="1" applyFill="1" applyBorder="1" applyAlignment="1">
      <alignment vertical="top"/>
    </xf>
    <xf numFmtId="0" fontId="4" fillId="2" borderId="8" xfId="0" applyFont="1" applyFill="1" applyBorder="1" applyAlignment="1">
      <alignment vertical="top" wrapText="1"/>
    </xf>
    <xf numFmtId="0" fontId="4" fillId="2" borderId="8" xfId="7" applyFont="1" applyFill="1" applyBorder="1" applyAlignment="1" applyProtection="1">
      <alignment horizontal="left" vertical="top"/>
    </xf>
    <xf numFmtId="0" fontId="4" fillId="2" borderId="8" xfId="7" applyFont="1" applyFill="1" applyBorder="1" applyAlignment="1" applyProtection="1">
      <alignment horizontal="center" vertical="top"/>
    </xf>
    <xf numFmtId="0" fontId="68" fillId="0" borderId="8" xfId="7" applyFont="1" applyBorder="1" applyAlignment="1" applyProtection="1">
      <alignment horizontal="center" vertical="top" wrapText="1"/>
    </xf>
    <xf numFmtId="0" fontId="67" fillId="0" borderId="8" xfId="7" applyFont="1" applyBorder="1" applyAlignment="1" applyProtection="1">
      <alignment horizontal="center" vertical="top" wrapText="1"/>
    </xf>
    <xf numFmtId="0" fontId="67" fillId="0" borderId="8" xfId="7" applyFont="1" applyBorder="1" applyAlignment="1" applyProtection="1">
      <alignment horizontal="left" vertical="top" wrapText="1"/>
    </xf>
    <xf numFmtId="0" fontId="67" fillId="2" borderId="8" xfId="7" applyFont="1" applyFill="1" applyBorder="1" applyAlignment="1" applyProtection="1">
      <alignment horizontal="left" vertical="top" wrapText="1"/>
    </xf>
    <xf numFmtId="0" fontId="67" fillId="0" borderId="8" xfId="7" applyFont="1" applyBorder="1" applyAlignment="1" applyProtection="1">
      <alignment horizontal="center" vertical="top"/>
    </xf>
    <xf numFmtId="0" fontId="4" fillId="2" borderId="8" xfId="7" applyFont="1" applyFill="1" applyBorder="1" applyAlignment="1" applyProtection="1">
      <alignment vertical="top"/>
    </xf>
    <xf numFmtId="0" fontId="4" fillId="0" borderId="8" xfId="7" applyFont="1" applyBorder="1" applyAlignment="1" applyProtection="1">
      <alignment vertical="top"/>
    </xf>
    <xf numFmtId="0" fontId="4" fillId="2" borderId="8" xfId="0" applyFont="1" applyFill="1" applyBorder="1" applyAlignment="1">
      <alignment horizontal="center" vertical="top"/>
    </xf>
    <xf numFmtId="0" fontId="4" fillId="2" borderId="8" xfId="0" applyFont="1" applyFill="1" applyBorder="1" applyAlignment="1" applyProtection="1">
      <alignment horizontal="center" vertical="top"/>
      <protection locked="0"/>
    </xf>
    <xf numFmtId="0" fontId="2" fillId="0" borderId="8" xfId="0" applyFont="1" applyBorder="1"/>
    <xf numFmtId="0" fontId="4" fillId="0" borderId="52" xfId="0" applyFont="1" applyBorder="1" applyAlignment="1">
      <alignment horizontal="left" vertical="top" wrapText="1"/>
    </xf>
    <xf numFmtId="0" fontId="4" fillId="0" borderId="3" xfId="0" applyFont="1" applyBorder="1" applyAlignment="1">
      <alignment horizontal="center" vertical="top"/>
    </xf>
    <xf numFmtId="0" fontId="4" fillId="0" borderId="16" xfId="0" applyFont="1" applyBorder="1" applyAlignment="1">
      <alignment horizontal="center" vertical="top" wrapText="1"/>
    </xf>
    <xf numFmtId="0" fontId="4" fillId="0" borderId="9" xfId="0" applyFont="1" applyBorder="1" applyAlignment="1">
      <alignment horizontal="center" vertical="top"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16" xfId="0" applyFont="1" applyBorder="1" applyAlignment="1">
      <alignment horizontal="center" wrapText="1"/>
    </xf>
    <xf numFmtId="0" fontId="4" fillId="0" borderId="9" xfId="0" applyFont="1" applyBorder="1" applyAlignment="1">
      <alignment horizontal="center" wrapText="1"/>
    </xf>
    <xf numFmtId="0" fontId="2" fillId="0" borderId="8" xfId="0" applyFont="1" applyBorder="1" applyAlignment="1">
      <alignment vertical="top"/>
    </xf>
    <xf numFmtId="0" fontId="2" fillId="2" borderId="8" xfId="0" applyFont="1" applyFill="1" applyBorder="1" applyAlignment="1">
      <alignment horizontal="left" vertical="top" wrapText="1"/>
    </xf>
    <xf numFmtId="0" fontId="76" fillId="2" borderId="3" xfId="0" applyFont="1" applyFill="1" applyBorder="1" applyAlignment="1">
      <alignment horizontal="left" vertical="top" wrapText="1"/>
    </xf>
    <xf numFmtId="0" fontId="16" fillId="0" borderId="0" xfId="0" applyFont="1" applyAlignment="1">
      <alignment vertical="top" wrapText="1"/>
    </xf>
    <xf numFmtId="0" fontId="4" fillId="0" borderId="16" xfId="0" applyFont="1" applyBorder="1" applyAlignment="1">
      <alignment horizontal="center" vertical="top"/>
    </xf>
    <xf numFmtId="0" fontId="14" fillId="0" borderId="8" xfId="0" applyFont="1" applyBorder="1" applyAlignment="1">
      <alignment vertical="top"/>
    </xf>
    <xf numFmtId="0" fontId="4" fillId="2" borderId="8" xfId="0" applyFont="1" applyFill="1" applyBorder="1" applyAlignment="1" applyProtection="1">
      <alignment horizontal="left"/>
      <protection locked="0"/>
    </xf>
    <xf numFmtId="0" fontId="2" fillId="0" borderId="8" xfId="0" applyFont="1" applyBorder="1" applyAlignment="1">
      <alignment horizontal="left" vertical="top"/>
    </xf>
    <xf numFmtId="0" fontId="2" fillId="0" borderId="8" xfId="0" applyFont="1" applyBorder="1" applyAlignment="1">
      <alignment horizontal="center" vertical="top"/>
    </xf>
    <xf numFmtId="0" fontId="4" fillId="0" borderId="3" xfId="0" applyFont="1" applyBorder="1" applyAlignment="1">
      <alignment horizontal="center" vertical="top" wrapText="1"/>
    </xf>
    <xf numFmtId="0" fontId="4" fillId="2" borderId="3"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0" borderId="0" xfId="0" applyFont="1" applyAlignment="1">
      <alignment horizontal="left" vertical="center" wrapText="1"/>
    </xf>
    <xf numFmtId="0" fontId="4" fillId="2" borderId="16" xfId="0" applyFont="1" applyFill="1" applyBorder="1" applyAlignment="1">
      <alignment horizontal="center" vertical="center" wrapText="1"/>
    </xf>
    <xf numFmtId="0" fontId="12" fillId="0" borderId="8" xfId="0" applyFont="1" applyBorder="1" applyAlignment="1">
      <alignment vertical="center" wrapText="1"/>
    </xf>
    <xf numFmtId="0" fontId="12" fillId="0" borderId="3" xfId="0" applyFont="1" applyBorder="1" applyAlignment="1">
      <alignment vertical="top" wrapText="1"/>
    </xf>
    <xf numFmtId="0" fontId="4" fillId="2" borderId="16" xfId="0" applyFont="1" applyFill="1" applyBorder="1" applyAlignment="1">
      <alignment horizontal="center" vertical="top" wrapText="1"/>
    </xf>
    <xf numFmtId="0" fontId="12" fillId="0" borderId="8" xfId="0" applyFont="1" applyBorder="1" applyAlignment="1">
      <alignment vertical="top"/>
    </xf>
    <xf numFmtId="0" fontId="4" fillId="0" borderId="9" xfId="0" applyFont="1" applyBorder="1" applyAlignment="1" applyProtection="1">
      <alignment horizontal="center" vertical="top"/>
      <protection locked="0"/>
    </xf>
    <xf numFmtId="0" fontId="4" fillId="0" borderId="9" xfId="0" applyFont="1" applyBorder="1" applyAlignment="1">
      <alignment horizontal="center" vertical="top"/>
    </xf>
    <xf numFmtId="0" fontId="4" fillId="0" borderId="9" xfId="0" applyFont="1" applyBorder="1" applyAlignment="1" applyProtection="1">
      <alignment horizontal="center" vertical="top" wrapText="1"/>
      <protection locked="0"/>
    </xf>
    <xf numFmtId="0" fontId="4" fillId="0" borderId="8" xfId="0" applyFont="1" applyBorder="1" applyAlignment="1">
      <alignment horizontal="center" vertical="top"/>
    </xf>
    <xf numFmtId="0" fontId="12" fillId="0" borderId="8" xfId="0" applyFont="1" applyBorder="1" applyAlignment="1">
      <alignment vertical="top" wrapText="1"/>
    </xf>
    <xf numFmtId="0" fontId="2" fillId="0" borderId="3" xfId="0" applyFont="1" applyBorder="1"/>
    <xf numFmtId="0" fontId="0" fillId="0" borderId="8" xfId="0" applyBorder="1" applyAlignment="1">
      <alignment horizontal="left"/>
    </xf>
    <xf numFmtId="0" fontId="4" fillId="0" borderId="52" xfId="0" applyFont="1" applyBorder="1" applyAlignment="1">
      <alignment horizontal="left" vertical="center" wrapText="1"/>
    </xf>
    <xf numFmtId="0" fontId="4" fillId="0" borderId="16" xfId="0" applyFont="1" applyBorder="1" applyAlignment="1">
      <alignment horizontal="center" vertical="center" wrapText="1"/>
    </xf>
    <xf numFmtId="0" fontId="4" fillId="2" borderId="16" xfId="0" applyFont="1" applyFill="1" applyBorder="1" applyAlignment="1">
      <alignment horizontal="center" vertical="top"/>
    </xf>
    <xf numFmtId="0" fontId="4" fillId="2" borderId="9" xfId="0" applyFont="1" applyFill="1" applyBorder="1" applyAlignment="1">
      <alignment horizontal="center" vertical="top" wrapText="1"/>
    </xf>
    <xf numFmtId="0" fontId="2" fillId="2" borderId="8" xfId="0" applyFont="1" applyFill="1" applyBorder="1"/>
    <xf numFmtId="0" fontId="4" fillId="37" borderId="16" xfId="0" applyFont="1" applyFill="1" applyBorder="1" applyAlignment="1">
      <alignment horizontal="center" vertical="top"/>
    </xf>
    <xf numFmtId="0" fontId="0" fillId="2" borderId="0" xfId="0" applyFill="1" applyAlignment="1">
      <alignment horizontal="left" vertical="top"/>
    </xf>
    <xf numFmtId="0" fontId="2" fillId="0" borderId="3" xfId="0" applyFont="1" applyBorder="1" applyAlignment="1">
      <alignment horizontal="center" vertical="top" wrapText="1"/>
    </xf>
    <xf numFmtId="0" fontId="4" fillId="0" borderId="65" xfId="0" applyFont="1" applyBorder="1" applyAlignment="1">
      <alignment horizontal="left" vertical="center" wrapText="1"/>
    </xf>
    <xf numFmtId="0" fontId="2" fillId="0" borderId="18" xfId="0" applyFont="1" applyBorder="1"/>
    <xf numFmtId="0" fontId="3" fillId="0" borderId="8" xfId="0" applyFont="1" applyBorder="1" applyAlignment="1">
      <alignment horizontal="center" vertical="center" wrapText="1"/>
    </xf>
    <xf numFmtId="0" fontId="2" fillId="0" borderId="3" xfId="0" applyFont="1" applyBorder="1" applyAlignment="1">
      <alignment horizontal="left" vertical="top"/>
    </xf>
    <xf numFmtId="0" fontId="4" fillId="0" borderId="10" xfId="0" applyFont="1" applyBorder="1" applyAlignment="1">
      <alignment vertical="center" wrapText="1"/>
    </xf>
    <xf numFmtId="0" fontId="4" fillId="0" borderId="16" xfId="0" applyFont="1" applyBorder="1" applyAlignment="1" applyProtection="1">
      <alignment horizontal="center" vertical="center"/>
      <protection locked="0"/>
    </xf>
    <xf numFmtId="0" fontId="4" fillId="0" borderId="66"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top" wrapText="1"/>
    </xf>
    <xf numFmtId="0" fontId="12" fillId="0" borderId="3" xfId="0" applyFont="1" applyBorder="1" applyAlignment="1">
      <alignment horizontal="left"/>
    </xf>
    <xf numFmtId="0" fontId="12" fillId="0" borderId="16" xfId="0" applyFont="1" applyBorder="1"/>
    <xf numFmtId="0" fontId="12" fillId="0" borderId="16" xfId="0" applyFont="1" applyBorder="1" applyAlignment="1">
      <alignment horizontal="center" vertical="center"/>
    </xf>
    <xf numFmtId="0" fontId="12" fillId="0" borderId="3" xfId="0" applyFont="1" applyBorder="1" applyAlignment="1">
      <alignment horizontal="center" vertical="center"/>
    </xf>
    <xf numFmtId="0" fontId="22" fillId="0" borderId="3" xfId="0" applyFont="1" applyBorder="1" applyAlignment="1">
      <alignment horizontal="left"/>
    </xf>
    <xf numFmtId="0" fontId="12" fillId="0" borderId="16" xfId="0" applyFont="1" applyBorder="1" applyAlignment="1">
      <alignment vertical="top"/>
    </xf>
    <xf numFmtId="0" fontId="4" fillId="2" borderId="9" xfId="0" applyFont="1" applyFill="1" applyBorder="1" applyAlignment="1">
      <alignment horizontal="left" vertical="top"/>
    </xf>
    <xf numFmtId="0" fontId="2" fillId="0" borderId="8" xfId="0" applyFont="1" applyBorder="1" applyAlignment="1">
      <alignment vertical="top" wrapText="1"/>
    </xf>
    <xf numFmtId="0" fontId="4" fillId="2" borderId="9" xfId="0" applyFont="1" applyFill="1" applyBorder="1" applyAlignment="1">
      <alignment horizontal="center" vertical="center" wrapText="1"/>
    </xf>
    <xf numFmtId="0" fontId="4" fillId="0" borderId="3" xfId="0" applyFont="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vertical="top"/>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8" xfId="0" applyFont="1" applyBorder="1" applyAlignment="1">
      <alignment horizontal="center" vertical="top" wrapText="1"/>
    </xf>
    <xf numFmtId="0" fontId="12" fillId="0" borderId="8" xfId="0" applyFont="1" applyBorder="1" applyAlignment="1">
      <alignment horizontal="left"/>
    </xf>
    <xf numFmtId="0" fontId="2" fillId="37" borderId="9" xfId="0" applyFont="1" applyFill="1" applyBorder="1" applyAlignment="1">
      <alignment horizontal="left" vertical="top" wrapText="1"/>
    </xf>
    <xf numFmtId="0" fontId="2" fillId="37" borderId="8" xfId="0" applyFont="1" applyFill="1" applyBorder="1" applyAlignment="1">
      <alignment horizontal="left" vertical="top" wrapText="1"/>
    </xf>
    <xf numFmtId="0" fontId="2" fillId="0" borderId="3" xfId="0" applyFont="1" applyBorder="1" applyAlignment="1">
      <alignment wrapText="1"/>
    </xf>
    <xf numFmtId="0" fontId="2" fillId="0" borderId="8" xfId="0" applyFont="1" applyBorder="1" applyAlignment="1">
      <alignment wrapText="1"/>
    </xf>
    <xf numFmtId="0" fontId="2" fillId="0" borderId="17" xfId="0" applyFont="1" applyBorder="1" applyAlignment="1">
      <alignment horizontal="left" vertical="center" wrapText="1"/>
    </xf>
    <xf numFmtId="0" fontId="2" fillId="0" borderId="5" xfId="0" applyFont="1" applyBorder="1" applyAlignment="1">
      <alignment horizontal="center" vertical="center" wrapText="1"/>
    </xf>
    <xf numFmtId="0" fontId="24" fillId="7" borderId="8" xfId="0" applyFont="1" applyFill="1" applyBorder="1" applyAlignment="1">
      <alignment horizontal="center" vertical="center" wrapText="1"/>
    </xf>
    <xf numFmtId="0" fontId="24"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24" fillId="0" borderId="8" xfId="0" applyFont="1" applyBorder="1" applyAlignment="1">
      <alignment horizontal="center" vertical="center"/>
    </xf>
    <xf numFmtId="0" fontId="16" fillId="7" borderId="8" xfId="0" applyFont="1" applyFill="1" applyBorder="1" applyAlignment="1">
      <alignment horizontal="center" vertical="center" wrapText="1"/>
    </xf>
    <xf numFmtId="0" fontId="12" fillId="0" borderId="10" xfId="0" applyFont="1" applyBorder="1" applyAlignment="1">
      <alignment horizontal="center" vertical="center" wrapText="1"/>
    </xf>
    <xf numFmtId="0" fontId="2" fillId="0" borderId="10" xfId="0" applyFont="1" applyBorder="1" applyAlignment="1">
      <alignment horizontal="center" vertical="center"/>
    </xf>
    <xf numFmtId="0" fontId="4" fillId="0" borderId="8" xfId="3" applyFont="1" applyBorder="1" applyAlignment="1">
      <alignment horizontal="left" vertical="center"/>
    </xf>
    <xf numFmtId="0" fontId="4" fillId="3" borderId="8" xfId="3" applyFont="1" applyFill="1" applyBorder="1" applyAlignment="1">
      <alignment horizontal="left" vertical="center"/>
    </xf>
    <xf numFmtId="0" fontId="4" fillId="3" borderId="8" xfId="3" applyFont="1" applyFill="1" applyBorder="1" applyAlignment="1">
      <alignment vertical="center"/>
    </xf>
    <xf numFmtId="0" fontId="4" fillId="22" borderId="8" xfId="3" applyFont="1" applyFill="1" applyBorder="1" applyAlignment="1">
      <alignment vertical="center"/>
    </xf>
    <xf numFmtId="0" fontId="16" fillId="0" borderId="8" xfId="0" applyFont="1" applyBorder="1" applyAlignment="1">
      <alignment vertical="center"/>
    </xf>
    <xf numFmtId="0" fontId="4" fillId="0" borderId="8" xfId="0" applyFont="1" applyBorder="1" applyAlignment="1" applyProtection="1">
      <alignment vertical="center"/>
      <protection locked="0"/>
    </xf>
    <xf numFmtId="0" fontId="4" fillId="2" borderId="9" xfId="0" applyFont="1" applyFill="1" applyBorder="1" applyAlignment="1" applyProtection="1">
      <alignment horizontal="center" vertical="center"/>
      <protection locked="0"/>
    </xf>
    <xf numFmtId="0" fontId="12" fillId="2" borderId="45"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3" borderId="8" xfId="3" applyFont="1" applyFill="1" applyBorder="1" applyAlignment="1">
      <alignment vertical="center"/>
    </xf>
    <xf numFmtId="0" fontId="38" fillId="0" borderId="8" xfId="0" applyFont="1" applyBorder="1" applyAlignment="1">
      <alignment vertical="center"/>
    </xf>
    <xf numFmtId="0" fontId="4" fillId="0" borderId="47" xfId="0" applyFont="1" applyBorder="1" applyAlignment="1">
      <alignment horizontal="left" vertical="center"/>
    </xf>
    <xf numFmtId="0" fontId="4" fillId="0" borderId="8" xfId="6" applyFont="1" applyBorder="1" applyAlignment="1">
      <alignment vertical="center"/>
    </xf>
    <xf numFmtId="0" fontId="2" fillId="2" borderId="8" xfId="6" applyFont="1" applyFill="1" applyBorder="1" applyAlignment="1">
      <alignment vertical="center"/>
    </xf>
    <xf numFmtId="0" fontId="40" fillId="0" borderId="0" xfId="0" applyFont="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horizontal="left" vertical="center"/>
      <protection locked="0"/>
    </xf>
    <xf numFmtId="0" fontId="2" fillId="0" borderId="8" xfId="6" applyFont="1" applyBorder="1" applyAlignment="1">
      <alignment vertical="center"/>
    </xf>
    <xf numFmtId="0" fontId="2" fillId="0" borderId="17" xfId="0" applyFont="1" applyBorder="1" applyAlignment="1">
      <alignment vertical="center"/>
    </xf>
    <xf numFmtId="0" fontId="2" fillId="0" borderId="8" xfId="3" applyFont="1" applyBorder="1" applyAlignment="1">
      <alignment vertical="center"/>
    </xf>
    <xf numFmtId="0" fontId="4" fillId="0" borderId="3" xfId="6" applyFont="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8" xfId="3" applyFont="1" applyBorder="1" applyAlignment="1">
      <alignment vertical="center"/>
    </xf>
    <xf numFmtId="0" fontId="4" fillId="0" borderId="18" xfId="6" applyFont="1" applyBorder="1" applyAlignment="1">
      <alignment vertical="center"/>
    </xf>
    <xf numFmtId="0" fontId="2" fillId="3" borderId="18" xfId="3" applyFont="1" applyFill="1" applyBorder="1" applyAlignment="1">
      <alignment vertical="center"/>
    </xf>
    <xf numFmtId="0" fontId="2" fillId="22" borderId="8" xfId="3" applyFont="1" applyFill="1" applyBorder="1" applyAlignment="1">
      <alignment vertical="center"/>
    </xf>
    <xf numFmtId="0" fontId="2" fillId="2" borderId="8" xfId="0" applyFont="1" applyFill="1" applyBorder="1" applyAlignment="1" applyProtection="1">
      <alignment vertical="center"/>
      <protection locked="0"/>
    </xf>
    <xf numFmtId="0" fontId="12" fillId="0" borderId="0" xfId="0" applyFont="1" applyAlignment="1">
      <alignment vertical="center"/>
    </xf>
    <xf numFmtId="0" fontId="4" fillId="2" borderId="8" xfId="6" applyFont="1" applyFill="1" applyBorder="1" applyAlignment="1">
      <alignment vertical="center"/>
    </xf>
    <xf numFmtId="0" fontId="4" fillId="0" borderId="14" xfId="0" applyFont="1" applyBorder="1" applyAlignment="1">
      <alignment horizontal="left" vertical="center"/>
    </xf>
    <xf numFmtId="0" fontId="4" fillId="0" borderId="18" xfId="0" applyFont="1" applyBorder="1" applyAlignment="1">
      <alignment horizontal="left" vertical="center"/>
    </xf>
    <xf numFmtId="0" fontId="2" fillId="2" borderId="9" xfId="0" applyFont="1" applyFill="1" applyBorder="1" applyAlignment="1" applyProtection="1">
      <alignment vertical="center"/>
      <protection locked="0"/>
    </xf>
    <xf numFmtId="0" fontId="12" fillId="0" borderId="17" xfId="0" applyFont="1" applyBorder="1" applyAlignment="1">
      <alignment horizontal="center" vertical="top"/>
    </xf>
    <xf numFmtId="0" fontId="12" fillId="0" borderId="8" xfId="3" applyFont="1" applyBorder="1" applyAlignment="1">
      <alignment horizontal="left" vertical="top"/>
    </xf>
    <xf numFmtId="0" fontId="45" fillId="0" borderId="8" xfId="0" applyFont="1" applyBorder="1" applyAlignment="1">
      <alignment horizontal="left" vertical="top"/>
    </xf>
    <xf numFmtId="0" fontId="24" fillId="0" borderId="8" xfId="0" applyFont="1" applyBorder="1" applyAlignment="1">
      <alignment horizontal="left" vertical="top"/>
    </xf>
    <xf numFmtId="0" fontId="12" fillId="28" borderId="8" xfId="0" applyFont="1" applyFill="1" applyBorder="1" applyAlignment="1">
      <alignment horizontal="left" vertical="top"/>
    </xf>
    <xf numFmtId="0" fontId="4" fillId="0" borderId="8" xfId="0" applyFont="1" applyBorder="1" applyAlignment="1">
      <alignment horizontal="left" vertical="top"/>
    </xf>
    <xf numFmtId="0" fontId="4" fillId="2" borderId="8" xfId="0" applyFont="1" applyFill="1" applyBorder="1" applyAlignment="1">
      <alignment horizontal="left" vertical="top"/>
    </xf>
    <xf numFmtId="0" fontId="38" fillId="0" borderId="8" xfId="0" applyFont="1" applyBorder="1" applyAlignment="1">
      <alignment horizontal="left" vertical="top"/>
    </xf>
    <xf numFmtId="0" fontId="50" fillId="2" borderId="8" xfId="0" applyFont="1" applyFill="1" applyBorder="1" applyAlignment="1">
      <alignment vertical="top"/>
    </xf>
    <xf numFmtId="0" fontId="50" fillId="0" borderId="8" xfId="0" applyFont="1" applyBorder="1" applyAlignment="1">
      <alignment vertical="top"/>
    </xf>
    <xf numFmtId="0" fontId="50" fillId="2" borderId="8" xfId="0" applyFont="1" applyFill="1" applyBorder="1" applyAlignment="1">
      <alignment vertical="center"/>
    </xf>
    <xf numFmtId="0" fontId="50" fillId="0" borderId="8" xfId="0" applyFont="1" applyBorder="1" applyAlignment="1">
      <alignment horizontal="left" vertical="top"/>
    </xf>
    <xf numFmtId="0" fontId="50" fillId="2" borderId="8" xfId="0" applyFont="1" applyFill="1" applyBorder="1" applyAlignment="1">
      <alignment horizontal="left" vertical="top"/>
    </xf>
    <xf numFmtId="0" fontId="54" fillId="0" borderId="17" xfId="0" applyFont="1" applyBorder="1" applyAlignment="1">
      <alignment horizontal="center" vertical="center"/>
    </xf>
    <xf numFmtId="0" fontId="58" fillId="2" borderId="8" xfId="0" applyFont="1" applyFill="1" applyBorder="1" applyAlignment="1" applyProtection="1">
      <alignment vertical="center"/>
      <protection locked="0"/>
    </xf>
    <xf numFmtId="0" fontId="54" fillId="0" borderId="18" xfId="0" applyFont="1" applyBorder="1" applyAlignment="1" applyProtection="1">
      <alignment vertical="center"/>
      <protection locked="0"/>
    </xf>
    <xf numFmtId="0" fontId="54" fillId="2" borderId="8" xfId="0" applyFont="1" applyFill="1" applyBorder="1" applyAlignment="1">
      <alignment vertical="center"/>
    </xf>
    <xf numFmtId="0" fontId="54" fillId="2" borderId="8" xfId="0" applyFont="1" applyFill="1" applyBorder="1" applyAlignment="1" applyProtection="1">
      <alignment vertical="center"/>
      <protection locked="0"/>
    </xf>
    <xf numFmtId="0" fontId="54" fillId="2" borderId="8" xfId="0" applyFont="1" applyFill="1" applyBorder="1" applyAlignment="1" applyProtection="1">
      <alignment horizontal="center" vertical="center"/>
      <protection locked="0"/>
    </xf>
    <xf numFmtId="0" fontId="54" fillId="0" borderId="9" xfId="3" applyFont="1" applyBorder="1" applyAlignment="1">
      <alignment vertical="center"/>
    </xf>
    <xf numFmtId="0" fontId="54" fillId="2" borderId="18" xfId="0" applyFont="1" applyFill="1" applyBorder="1" applyAlignment="1" applyProtection="1">
      <alignment vertical="center"/>
      <protection locked="0"/>
    </xf>
    <xf numFmtId="0" fontId="54" fillId="0" borderId="8" xfId="3" applyFont="1" applyBorder="1" applyAlignment="1">
      <alignment vertical="center"/>
    </xf>
    <xf numFmtId="0" fontId="58" fillId="0" borderId="8" xfId="0" applyFont="1" applyBorder="1" applyAlignment="1" applyProtection="1">
      <alignment vertical="center"/>
      <protection locked="0"/>
    </xf>
    <xf numFmtId="0" fontId="54" fillId="0" borderId="8" xfId="0" applyFont="1" applyBorder="1" applyAlignment="1" applyProtection="1">
      <alignment vertical="center"/>
      <protection locked="0"/>
    </xf>
    <xf numFmtId="0" fontId="54" fillId="0" borderId="3" xfId="0" applyFont="1" applyBorder="1" applyAlignment="1" applyProtection="1">
      <alignment vertical="center"/>
      <protection locked="0"/>
    </xf>
    <xf numFmtId="0" fontId="58" fillId="0" borderId="3" xfId="0" applyFont="1" applyBorder="1" applyAlignment="1" applyProtection="1">
      <alignment vertical="center"/>
      <protection locked="0"/>
    </xf>
    <xf numFmtId="0" fontId="54" fillId="2" borderId="18" xfId="0" applyFont="1" applyFill="1" applyBorder="1" applyAlignment="1" applyProtection="1">
      <alignment horizontal="center" vertical="center"/>
      <protection locked="0"/>
    </xf>
    <xf numFmtId="0" fontId="54" fillId="22" borderId="9" xfId="3" applyFont="1" applyFill="1" applyBorder="1" applyAlignment="1">
      <alignment vertical="center"/>
    </xf>
    <xf numFmtId="0" fontId="4" fillId="0" borderId="8" xfId="3" applyFont="1" applyBorder="1" applyAlignment="1">
      <alignment horizontal="left" vertical="top"/>
    </xf>
    <xf numFmtId="0" fontId="4" fillId="2" borderId="8" xfId="3" applyFont="1" applyFill="1" applyBorder="1" applyAlignment="1">
      <alignment horizontal="left" vertical="top"/>
    </xf>
    <xf numFmtId="0" fontId="4" fillId="34" borderId="8" xfId="3" applyFont="1" applyFill="1" applyBorder="1" applyAlignment="1">
      <alignment horizontal="left" vertical="top"/>
    </xf>
    <xf numFmtId="0" fontId="4" fillId="2" borderId="8" xfId="7" applyFont="1" applyFill="1" applyBorder="1" applyAlignment="1">
      <alignment horizontal="left" vertical="top"/>
    </xf>
    <xf numFmtId="0" fontId="4" fillId="2" borderId="8" xfId="7" applyFont="1" applyFill="1" applyBorder="1" applyAlignment="1" applyProtection="1">
      <alignment horizontal="left" vertical="top"/>
      <protection locked="0"/>
    </xf>
    <xf numFmtId="0" fontId="4" fillId="0" borderId="8" xfId="0" applyFont="1" applyBorder="1" applyAlignment="1">
      <alignment vertical="top"/>
    </xf>
    <xf numFmtId="0" fontId="4" fillId="35" borderId="8" xfId="7" applyFont="1" applyFill="1" applyBorder="1" applyAlignment="1" applyProtection="1">
      <alignment horizontal="left" vertical="top"/>
    </xf>
    <xf numFmtId="0" fontId="4" fillId="2" borderId="8" xfId="7" applyFont="1" applyFill="1" applyBorder="1" applyAlignment="1">
      <alignment vertical="top"/>
    </xf>
    <xf numFmtId="0" fontId="4" fillId="34" borderId="8" xfId="3" applyFont="1" applyFill="1" applyBorder="1" applyAlignment="1">
      <alignment vertical="top"/>
    </xf>
    <xf numFmtId="0" fontId="68" fillId="0" borderId="8" xfId="7" applyFont="1" applyBorder="1" applyAlignment="1" applyProtection="1">
      <alignment horizontal="center" vertical="top"/>
    </xf>
    <xf numFmtId="0" fontId="67" fillId="31" borderId="8" xfId="3" applyFont="1" applyFill="1" applyBorder="1" applyAlignment="1">
      <alignment vertical="top"/>
    </xf>
    <xf numFmtId="0" fontId="2" fillId="0" borderId="17" xfId="0" applyFont="1" applyBorder="1" applyAlignment="1">
      <alignment horizontal="left" vertical="top"/>
    </xf>
    <xf numFmtId="0" fontId="4" fillId="2" borderId="8" xfId="8"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75" fillId="36" borderId="63" xfId="0" applyFont="1" applyFill="1" applyBorder="1" applyAlignment="1">
      <alignment horizontal="left" vertical="top"/>
    </xf>
    <xf numFmtId="0" fontId="75" fillId="22" borderId="52" xfId="0" applyFont="1" applyFill="1" applyBorder="1" applyAlignment="1">
      <alignment horizontal="left" vertical="top"/>
    </xf>
    <xf numFmtId="165" fontId="4" fillId="2" borderId="8" xfId="0" applyNumberFormat="1" applyFont="1" applyFill="1" applyBorder="1" applyAlignment="1">
      <alignment horizontal="left" vertical="top"/>
    </xf>
    <xf numFmtId="0" fontId="77" fillId="2" borderId="0" xfId="0" applyFont="1" applyFill="1" applyAlignment="1">
      <alignment horizontal="left" vertical="top"/>
    </xf>
    <xf numFmtId="0" fontId="16" fillId="2" borderId="8" xfId="0" applyFont="1" applyFill="1" applyBorder="1" applyAlignment="1" applyProtection="1">
      <alignment horizontal="left" vertical="top"/>
      <protection locked="0"/>
    </xf>
    <xf numFmtId="0" fontId="12" fillId="2" borderId="18" xfId="0" applyFont="1" applyFill="1" applyBorder="1" applyAlignment="1">
      <alignment horizontal="left" vertical="top"/>
    </xf>
    <xf numFmtId="0" fontId="4" fillId="2" borderId="9" xfId="0" applyFont="1" applyFill="1" applyBorder="1" applyAlignment="1" applyProtection="1">
      <alignment horizontal="left" vertical="top"/>
      <protection locked="0"/>
    </xf>
    <xf numFmtId="0" fontId="75" fillId="2" borderId="8" xfId="0" applyFont="1" applyFill="1" applyBorder="1" applyAlignment="1">
      <alignment horizontal="left" vertical="top"/>
    </xf>
    <xf numFmtId="0" fontId="4" fillId="22" borderId="9" xfId="0" applyFont="1" applyFill="1" applyBorder="1" applyAlignment="1">
      <alignment horizontal="left" vertical="top"/>
    </xf>
    <xf numFmtId="0" fontId="75" fillId="36" borderId="0" xfId="0" applyFont="1" applyFill="1" applyAlignment="1">
      <alignment horizontal="left" vertical="top"/>
    </xf>
    <xf numFmtId="0" fontId="4" fillId="2" borderId="16" xfId="0" applyFont="1" applyFill="1" applyBorder="1" applyAlignment="1" applyProtection="1">
      <alignment horizontal="left" vertical="top"/>
      <protection locked="0"/>
    </xf>
    <xf numFmtId="0" fontId="4" fillId="2" borderId="9" xfId="8" applyFont="1" applyFill="1" applyBorder="1" applyAlignment="1">
      <alignment horizontal="left" vertical="top"/>
    </xf>
    <xf numFmtId="0" fontId="4" fillId="3" borderId="8" xfId="3" applyFont="1" applyFill="1" applyBorder="1" applyAlignment="1">
      <alignment horizontal="left" vertical="top"/>
    </xf>
    <xf numFmtId="0" fontId="78" fillId="0" borderId="0" xfId="0" applyFont="1" applyAlignment="1">
      <alignment horizontal="left" vertical="top"/>
    </xf>
    <xf numFmtId="0" fontId="79" fillId="0" borderId="0" xfId="0" applyFont="1" applyAlignment="1">
      <alignment horizontal="left" vertical="top"/>
    </xf>
    <xf numFmtId="0" fontId="4" fillId="22" borderId="8" xfId="3" applyFont="1" applyFill="1" applyBorder="1" applyAlignment="1">
      <alignment horizontal="left" vertical="top"/>
    </xf>
    <xf numFmtId="0" fontId="3" fillId="0" borderId="17" xfId="0" applyFont="1" applyBorder="1" applyAlignment="1">
      <alignment horizontal="left" vertical="top"/>
    </xf>
    <xf numFmtId="0" fontId="75" fillId="36" borderId="8" xfId="0" applyFont="1" applyFill="1" applyBorder="1" applyAlignment="1">
      <alignment horizontal="left" vertical="top"/>
    </xf>
    <xf numFmtId="0" fontId="75" fillId="22" borderId="8" xfId="0" applyFont="1" applyFill="1" applyBorder="1" applyAlignment="1">
      <alignment horizontal="left" vertical="top"/>
    </xf>
    <xf numFmtId="0" fontId="3" fillId="0" borderId="8" xfId="0" applyFont="1" applyBorder="1" applyAlignment="1">
      <alignment horizontal="left" vertical="top"/>
    </xf>
    <xf numFmtId="0" fontId="78" fillId="0" borderId="0" xfId="0" applyFont="1" applyAlignment="1">
      <alignment horizontal="center" vertical="top"/>
    </xf>
    <xf numFmtId="0" fontId="80" fillId="2" borderId="0" xfId="0" applyFont="1" applyFill="1" applyAlignment="1">
      <alignment horizontal="left" vertical="top"/>
    </xf>
    <xf numFmtId="0" fontId="14" fillId="2" borderId="8" xfId="0" applyFont="1" applyFill="1" applyBorder="1" applyAlignment="1">
      <alignment horizontal="left" vertical="top"/>
    </xf>
    <xf numFmtId="0" fontId="24" fillId="2" borderId="18" xfId="0" applyFont="1" applyFill="1" applyBorder="1" applyAlignment="1">
      <alignment horizontal="left" vertical="top"/>
    </xf>
    <xf numFmtId="0" fontId="24" fillId="2" borderId="8" xfId="0" applyFont="1" applyFill="1" applyBorder="1" applyAlignment="1">
      <alignment horizontal="left" vertical="top"/>
    </xf>
    <xf numFmtId="0" fontId="4" fillId="22" borderId="16" xfId="0" applyFont="1" applyFill="1" applyBorder="1" applyAlignment="1">
      <alignment horizontal="left" vertical="top"/>
    </xf>
    <xf numFmtId="0" fontId="75" fillId="36" borderId="9" xfId="0" applyFont="1" applyFill="1" applyBorder="1" applyAlignment="1">
      <alignment horizontal="left" vertical="top"/>
    </xf>
    <xf numFmtId="0" fontId="79" fillId="0" borderId="8" xfId="0" applyFont="1" applyBorder="1" applyAlignment="1">
      <alignment horizontal="left" vertical="top"/>
    </xf>
    <xf numFmtId="0" fontId="4" fillId="2" borderId="8" xfId="0" applyFont="1" applyFill="1" applyBorder="1"/>
    <xf numFmtId="0" fontId="2" fillId="22" borderId="8" xfId="3" applyFont="1" applyFill="1" applyBorder="1" applyAlignment="1">
      <alignment horizontal="left" vertical="top"/>
    </xf>
    <xf numFmtId="0" fontId="2" fillId="2" borderId="8" xfId="0" applyFont="1" applyFill="1" applyBorder="1" applyAlignment="1">
      <alignment horizontal="left" vertical="top"/>
    </xf>
    <xf numFmtId="165" fontId="4" fillId="36" borderId="9" xfId="0" applyNumberFormat="1" applyFont="1" applyFill="1" applyBorder="1" applyAlignment="1">
      <alignment horizontal="left" vertical="top"/>
    </xf>
    <xf numFmtId="0" fontId="2" fillId="3" borderId="8" xfId="3" applyFont="1" applyFill="1" applyBorder="1" applyAlignment="1">
      <alignment horizontal="left" vertical="top"/>
    </xf>
    <xf numFmtId="0" fontId="14" fillId="0" borderId="67"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0" borderId="0" xfId="0" applyFont="1" applyAlignment="1">
      <alignment horizontal="center" vertical="center"/>
    </xf>
    <xf numFmtId="0" fontId="24" fillId="0" borderId="0" xfId="0" applyFont="1" applyAlignment="1">
      <alignment horizontal="center" vertical="center"/>
    </xf>
    <xf numFmtId="0" fontId="16" fillId="3" borderId="8" xfId="3" applyFont="1" applyFill="1" applyBorder="1" applyAlignment="1">
      <alignment horizontal="center" vertical="center"/>
    </xf>
    <xf numFmtId="0" fontId="16" fillId="0" borderId="8" xfId="3" applyFont="1" applyBorder="1" applyAlignment="1">
      <alignment horizontal="center" vertical="center"/>
    </xf>
    <xf numFmtId="0" fontId="24" fillId="7" borderId="8" xfId="0" applyFont="1" applyFill="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16"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8" xfId="3"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16"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left" vertical="center"/>
    </xf>
    <xf numFmtId="0" fontId="16" fillId="0" borderId="0" xfId="3" applyFont="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9" xfId="3"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8" xfId="7" applyFont="1" applyBorder="1" applyAlignment="1" applyProtection="1">
      <alignment horizontal="left" vertical="center"/>
    </xf>
    <xf numFmtId="0" fontId="16" fillId="0" borderId="8" xfId="7" applyFont="1" applyBorder="1" applyAlignment="1" applyProtection="1">
      <alignment horizontal="center" vertical="center" wrapText="1"/>
      <protection locked="0"/>
    </xf>
    <xf numFmtId="0" fontId="16" fillId="0" borderId="8" xfId="8" applyFont="1" applyBorder="1" applyAlignment="1">
      <alignment horizontal="left" vertical="center"/>
    </xf>
    <xf numFmtId="0" fontId="16" fillId="0" borderId="9" xfId="0" applyFont="1" applyBorder="1" applyAlignment="1" applyProtection="1">
      <alignment horizontal="center" vertical="center" wrapText="1"/>
      <protection locked="0"/>
    </xf>
    <xf numFmtId="0" fontId="16" fillId="0" borderId="52" xfId="0" applyFont="1" applyBorder="1" applyAlignment="1">
      <alignment horizontal="left" vertical="center" wrapText="1"/>
    </xf>
    <xf numFmtId="0" fontId="16" fillId="0" borderId="52" xfId="0" applyFont="1" applyBorder="1" applyAlignment="1">
      <alignment horizontal="left" vertical="center"/>
    </xf>
    <xf numFmtId="0" fontId="16" fillId="0" borderId="16" xfId="0" applyFont="1" applyBorder="1" applyAlignment="1" applyProtection="1">
      <alignment horizontal="left" vertical="center"/>
      <protection locked="0"/>
    </xf>
    <xf numFmtId="0" fontId="16" fillId="0" borderId="10" xfId="0" applyFont="1" applyBorder="1" applyAlignment="1">
      <alignment horizontal="left" vertical="center" wrapText="1"/>
    </xf>
    <xf numFmtId="0" fontId="16" fillId="0" borderId="66" xfId="0" applyFont="1" applyBorder="1" applyAlignment="1">
      <alignment horizontal="left" vertical="center" wrapText="1"/>
    </xf>
    <xf numFmtId="0" fontId="16" fillId="0" borderId="12" xfId="0" applyFont="1" applyBorder="1" applyAlignment="1">
      <alignment horizontal="left" vertical="center" wrapText="1"/>
    </xf>
    <xf numFmtId="0" fontId="16" fillId="0" borderId="65" xfId="0" applyFont="1" applyBorder="1" applyAlignment="1">
      <alignment horizontal="left" vertical="center" wrapText="1"/>
    </xf>
    <xf numFmtId="0" fontId="16" fillId="0" borderId="9" xfId="0" applyFont="1" applyBorder="1" applyAlignment="1">
      <alignment horizontal="left" vertical="center" wrapText="1"/>
    </xf>
    <xf numFmtId="165" fontId="16" fillId="0" borderId="9" xfId="0" applyNumberFormat="1" applyFont="1" applyBorder="1" applyAlignment="1">
      <alignment horizontal="left" vertical="center"/>
    </xf>
    <xf numFmtId="0" fontId="16" fillId="0" borderId="8" xfId="7" applyFont="1" applyBorder="1" applyAlignment="1" applyProtection="1">
      <alignment horizontal="left" vertical="center" wrapText="1"/>
    </xf>
    <xf numFmtId="0" fontId="16" fillId="0" borderId="8" xfId="7" applyFont="1" applyBorder="1" applyAlignment="1" applyProtection="1">
      <alignment horizontal="center" vertical="center" wrapText="1"/>
    </xf>
    <xf numFmtId="0" fontId="16" fillId="0" borderId="16" xfId="0" applyFont="1" applyBorder="1" applyAlignment="1" applyProtection="1">
      <alignment horizontal="center" vertical="center" wrapText="1"/>
      <protection locked="0"/>
    </xf>
    <xf numFmtId="0" fontId="16" fillId="0" borderId="10" xfId="7" applyFont="1" applyBorder="1" applyAlignment="1" applyProtection="1">
      <alignment horizontal="left" vertical="center" wrapText="1"/>
    </xf>
    <xf numFmtId="0" fontId="16" fillId="0" borderId="16" xfId="3" applyFont="1" applyBorder="1" applyAlignment="1">
      <alignment horizontal="left" vertical="center"/>
    </xf>
    <xf numFmtId="165" fontId="16" fillId="0" borderId="8" xfId="0" applyNumberFormat="1" applyFont="1" applyBorder="1" applyAlignment="1">
      <alignment horizontal="left" vertical="center"/>
    </xf>
    <xf numFmtId="0" fontId="16" fillId="0" borderId="52" xfId="3" applyFont="1" applyBorder="1" applyAlignment="1">
      <alignment horizontal="left" vertical="center"/>
    </xf>
    <xf numFmtId="0" fontId="16" fillId="0" borderId="18"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xf>
    <xf numFmtId="0" fontId="16" fillId="0" borderId="9" xfId="7" applyFont="1" applyBorder="1" applyAlignment="1" applyProtection="1">
      <alignment horizontal="center" vertical="center" wrapText="1"/>
    </xf>
    <xf numFmtId="0" fontId="16" fillId="0" borderId="9" xfId="7" applyFont="1" applyBorder="1" applyAlignment="1" applyProtection="1">
      <alignment horizontal="center" vertical="center" wrapText="1"/>
      <protection locked="0"/>
    </xf>
    <xf numFmtId="0" fontId="14" fillId="0" borderId="18" xfId="0" applyFont="1" applyBorder="1" applyAlignment="1">
      <alignment horizontal="center" vertical="center" wrapText="1"/>
    </xf>
    <xf numFmtId="0" fontId="16" fillId="0" borderId="47" xfId="0" applyFont="1" applyBorder="1" applyAlignment="1">
      <alignment horizontal="left" vertical="center" wrapText="1"/>
    </xf>
    <xf numFmtId="0" fontId="16" fillId="0" borderId="18" xfId="0" applyFont="1" applyBorder="1" applyAlignment="1">
      <alignment horizontal="left" vertical="center" wrapText="1"/>
    </xf>
    <xf numFmtId="0" fontId="16" fillId="0" borderId="3" xfId="0" applyFont="1" applyBorder="1" applyAlignment="1" applyProtection="1">
      <alignment horizontal="left" vertical="center"/>
      <protection locked="0"/>
    </xf>
    <xf numFmtId="0" fontId="16" fillId="0" borderId="17" xfId="0" applyFont="1" applyBorder="1" applyAlignment="1">
      <alignment horizontal="center" vertical="center" wrapText="1"/>
    </xf>
    <xf numFmtId="0" fontId="16" fillId="0" borderId="9" xfId="8" applyFont="1" applyBorder="1" applyAlignment="1">
      <alignment horizontal="left" vertical="center"/>
    </xf>
    <xf numFmtId="0" fontId="16" fillId="0" borderId="63" xfId="0" applyFont="1" applyBorder="1" applyAlignment="1">
      <alignment horizontal="left" vertical="center"/>
    </xf>
    <xf numFmtId="0" fontId="16" fillId="0" borderId="47" xfId="0" applyFont="1" applyBorder="1" applyAlignment="1">
      <alignment horizontal="left" vertical="center"/>
    </xf>
    <xf numFmtId="0" fontId="16" fillId="0" borderId="63" xfId="3" applyFont="1" applyBorder="1" applyAlignment="1">
      <alignment horizontal="left" vertical="center"/>
    </xf>
    <xf numFmtId="0" fontId="16" fillId="0" borderId="0" xfId="0" applyFont="1" applyAlignment="1" applyProtection="1">
      <alignment horizontal="left" vertical="center"/>
      <protection locked="0"/>
    </xf>
    <xf numFmtId="0" fontId="16" fillId="0" borderId="3" xfId="3" applyFont="1" applyBorder="1" applyAlignment="1">
      <alignment horizontal="left" vertical="center"/>
    </xf>
    <xf numFmtId="0" fontId="16" fillId="0" borderId="16" xfId="7" applyFont="1" applyBorder="1" applyAlignment="1" applyProtection="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44" xfId="0" applyFont="1" applyBorder="1" applyAlignment="1">
      <alignment horizontal="left" vertical="center" wrapText="1"/>
    </xf>
    <xf numFmtId="0" fontId="16" fillId="0" borderId="8" xfId="6" applyFont="1" applyBorder="1" applyAlignment="1">
      <alignment horizontal="left" vertical="center" wrapText="1"/>
    </xf>
    <xf numFmtId="0" fontId="16" fillId="0" borderId="8" xfId="6" applyFont="1" applyBorder="1" applyAlignment="1">
      <alignment horizontal="left" vertical="center"/>
    </xf>
    <xf numFmtId="0" fontId="16" fillId="0" borderId="14" xfId="0" applyFont="1" applyBorder="1" applyAlignment="1">
      <alignment horizontal="left" vertical="center" wrapText="1"/>
    </xf>
    <xf numFmtId="0" fontId="16" fillId="0" borderId="17" xfId="0" applyFont="1" applyBorder="1" applyAlignment="1">
      <alignment horizontal="left" vertical="center"/>
    </xf>
    <xf numFmtId="0" fontId="16" fillId="0" borderId="18" xfId="6" applyFont="1" applyBorder="1" applyAlignment="1">
      <alignment horizontal="left" vertical="center"/>
    </xf>
    <xf numFmtId="0" fontId="16" fillId="0" borderId="18" xfId="3" applyFont="1" applyBorder="1" applyAlignment="1">
      <alignment horizontal="left" vertical="center"/>
    </xf>
    <xf numFmtId="2" fontId="16" fillId="0" borderId="8" xfId="0" applyNumberFormat="1" applyFont="1" applyBorder="1" applyAlignment="1">
      <alignment horizontal="left" vertical="center" wrapText="1"/>
    </xf>
    <xf numFmtId="0" fontId="16" fillId="0" borderId="8" xfId="7" applyFont="1" applyBorder="1" applyAlignment="1">
      <alignment horizontal="left" vertical="center"/>
    </xf>
    <xf numFmtId="0" fontId="16" fillId="0" borderId="8" xfId="7" applyFont="1" applyBorder="1" applyAlignment="1" applyProtection="1">
      <alignment horizontal="left" vertical="center"/>
      <protection locked="0"/>
    </xf>
    <xf numFmtId="0" fontId="16" fillId="0" borderId="3" xfId="7" applyFont="1" applyBorder="1" applyAlignment="1" applyProtection="1">
      <alignment horizontal="left" vertical="center" wrapText="1"/>
    </xf>
    <xf numFmtId="0" fontId="16" fillId="0" borderId="9" xfId="6" applyFont="1" applyBorder="1" applyAlignment="1">
      <alignment horizontal="left" vertical="center"/>
    </xf>
    <xf numFmtId="0" fontId="16" fillId="0" borderId="47" xfId="3" applyFont="1" applyBorder="1" applyAlignment="1">
      <alignment horizontal="left" vertical="center"/>
    </xf>
    <xf numFmtId="0" fontId="16" fillId="0" borderId="52" xfId="8" applyFont="1" applyBorder="1" applyAlignment="1">
      <alignment horizontal="left" vertical="center"/>
    </xf>
    <xf numFmtId="0" fontId="16" fillId="0" borderId="0" xfId="8" applyFont="1" applyAlignment="1">
      <alignment horizontal="left" vertical="center"/>
    </xf>
    <xf numFmtId="0" fontId="16" fillId="0" borderId="4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16" xfId="7"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protection locked="0"/>
    </xf>
    <xf numFmtId="0" fontId="16" fillId="0" borderId="18" xfId="7"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5" borderId="8" xfId="0" applyFont="1" applyFill="1" applyBorder="1" applyAlignment="1">
      <alignment horizontal="left" vertical="center"/>
    </xf>
    <xf numFmtId="0" fontId="16" fillId="0" borderId="14" xfId="7" applyFont="1" applyBorder="1" applyAlignment="1" applyProtection="1">
      <alignment horizontal="left" vertical="center" wrapText="1"/>
    </xf>
    <xf numFmtId="0" fontId="16" fillId="0" borderId="45" xfId="7" applyFont="1" applyBorder="1" applyAlignment="1">
      <alignment horizontal="left" vertical="center"/>
    </xf>
    <xf numFmtId="0" fontId="16" fillId="0" borderId="14" xfId="3" applyFont="1" applyBorder="1" applyAlignment="1">
      <alignment horizontal="left" vertical="center"/>
    </xf>
    <xf numFmtId="0" fontId="17" fillId="0" borderId="1" xfId="0" applyFont="1" applyBorder="1" applyAlignment="1">
      <alignment horizontal="center" vertical="center" wrapText="1"/>
    </xf>
    <xf numFmtId="0" fontId="17" fillId="2" borderId="3" xfId="0" applyFont="1" applyFill="1" applyBorder="1" applyAlignment="1" applyProtection="1">
      <alignment horizontal="center" vertical="center"/>
      <protection locked="0"/>
    </xf>
    <xf numFmtId="0" fontId="14" fillId="0" borderId="18" xfId="0" applyFont="1" applyBorder="1" applyAlignment="1">
      <alignment horizontal="left" vertical="center" wrapText="1"/>
    </xf>
    <xf numFmtId="0" fontId="25" fillId="10" borderId="12" xfId="0" applyFont="1" applyFill="1" applyBorder="1" applyAlignment="1">
      <alignment horizontal="center" vertical="center"/>
    </xf>
    <xf numFmtId="0" fontId="1" fillId="10" borderId="13" xfId="0" applyFont="1" applyFill="1" applyBorder="1" applyAlignment="1">
      <alignment horizontal="center" vertical="center"/>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9"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4"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6"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2"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0" fillId="20" borderId="8" xfId="0" applyFont="1" applyFill="1" applyBorder="1" applyAlignment="1">
      <alignment horizontal="center" vertical="center"/>
    </xf>
    <xf numFmtId="0" fontId="15" fillId="2" borderId="24"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5"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3"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10" fillId="21" borderId="26" xfId="0" applyFont="1" applyFill="1" applyBorder="1" applyAlignment="1">
      <alignment horizontal="center" vertical="center"/>
    </xf>
    <xf numFmtId="0" fontId="10" fillId="21" borderId="27" xfId="0" applyFont="1" applyFill="1" applyBorder="1" applyAlignment="1">
      <alignment horizontal="center" vertical="center"/>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2" xfId="0" applyFont="1" applyFill="1" applyBorder="1" applyAlignment="1">
      <alignment horizontal="left" vertical="top" wrapText="1"/>
    </xf>
    <xf numFmtId="0" fontId="10" fillId="20" borderId="10" xfId="0" applyFont="1" applyFill="1" applyBorder="1" applyAlignment="1">
      <alignment horizontal="center" vertical="center"/>
    </xf>
    <xf numFmtId="0" fontId="10" fillId="20" borderId="11" xfId="0" applyFont="1" applyFill="1" applyBorder="1" applyAlignment="1">
      <alignment horizontal="center" vertical="center"/>
    </xf>
    <xf numFmtId="0" fontId="10" fillId="20" borderId="9" xfId="0" applyFont="1" applyFill="1" applyBorder="1" applyAlignment="1">
      <alignment horizontal="center" vertical="center"/>
    </xf>
    <xf numFmtId="0" fontId="3" fillId="2" borderId="3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4" xfId="0" applyFont="1" applyFill="1" applyBorder="1" applyAlignment="1">
      <alignment horizontal="left" vertical="top" wrapText="1"/>
    </xf>
    <xf numFmtId="0" fontId="1" fillId="20" borderId="10" xfId="0" applyFont="1" applyFill="1" applyBorder="1" applyAlignment="1">
      <alignment horizontal="center" vertical="center"/>
    </xf>
    <xf numFmtId="0" fontId="1" fillId="20" borderId="11" xfId="0" applyFont="1" applyFill="1" applyBorder="1" applyAlignment="1">
      <alignment horizontal="center" vertical="center"/>
    </xf>
    <xf numFmtId="0" fontId="1" fillId="20" borderId="9" xfId="0" applyFont="1" applyFill="1" applyBorder="1" applyAlignment="1">
      <alignment horizontal="center" vertical="center"/>
    </xf>
    <xf numFmtId="0" fontId="15" fillId="2" borderId="33"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4"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5"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1" fillId="20" borderId="8" xfId="0" applyFont="1" applyFill="1" applyBorder="1" applyAlignment="1">
      <alignment horizontal="center" vertical="center"/>
    </xf>
    <xf numFmtId="0" fontId="3" fillId="2" borderId="2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5" xfId="0" applyFont="1" applyFill="1" applyBorder="1" applyAlignment="1">
      <alignment horizontal="left" vertical="center" wrapText="1"/>
    </xf>
    <xf numFmtId="0" fontId="1" fillId="4" borderId="3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5" fillId="2" borderId="2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5" xfId="0" applyFont="1" applyFill="1" applyBorder="1" applyAlignment="1">
      <alignment horizontal="left" vertical="center" wrapText="1"/>
    </xf>
    <xf numFmtId="0" fontId="35" fillId="20" borderId="40" xfId="0" applyFont="1" applyFill="1" applyBorder="1" applyAlignment="1">
      <alignment horizontal="center" vertical="center" wrapText="1"/>
    </xf>
    <xf numFmtId="0" fontId="35" fillId="20" borderId="27" xfId="0" applyFont="1" applyFill="1" applyBorder="1" applyAlignment="1">
      <alignment horizontal="center" vertical="center" wrapText="1"/>
    </xf>
    <xf numFmtId="0" fontId="11" fillId="2" borderId="28" xfId="0" applyFont="1" applyFill="1" applyBorder="1" applyAlignment="1">
      <alignment horizontal="left" vertical="top" wrapText="1"/>
    </xf>
    <xf numFmtId="0" fontId="11" fillId="2" borderId="29" xfId="0" applyFont="1" applyFill="1" applyBorder="1" applyAlignment="1">
      <alignment horizontal="left" vertical="top" wrapText="1"/>
    </xf>
    <xf numFmtId="0" fontId="11" fillId="2" borderId="30"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5" xfId="0" applyFont="1" applyFill="1" applyBorder="1" applyAlignment="1">
      <alignment horizontal="left" vertical="top" wrapText="1"/>
    </xf>
    <xf numFmtId="0" fontId="16" fillId="2" borderId="24"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5" xfId="0" applyFont="1" applyFill="1" applyBorder="1" applyAlignment="1">
      <alignment horizontal="left" vertical="top" wrapText="1"/>
    </xf>
    <xf numFmtId="0" fontId="11" fillId="6" borderId="19" xfId="0" applyFont="1" applyFill="1" applyBorder="1" applyAlignment="1">
      <alignment horizontal="left" vertical="center" wrapText="1"/>
    </xf>
    <xf numFmtId="0" fontId="11" fillId="6" borderId="20"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22"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3" xfId="0" applyFont="1" applyFill="1" applyBorder="1" applyAlignment="1">
      <alignment horizontal="left" vertical="center" wrapText="1"/>
    </xf>
    <xf numFmtId="0" fontId="11" fillId="6" borderId="38"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10"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33" fillId="0" borderId="9" xfId="0" applyFont="1" applyBorder="1" applyAlignment="1">
      <alignment horizontal="left" vertical="top"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16" fillId="2" borderId="41" xfId="0" applyFont="1" applyFill="1" applyBorder="1" applyAlignment="1">
      <alignment horizontal="left" vertical="top" wrapText="1"/>
    </xf>
    <xf numFmtId="0" fontId="16" fillId="2" borderId="42" xfId="0" applyFont="1" applyFill="1" applyBorder="1" applyAlignment="1">
      <alignment horizontal="left" vertical="top" wrapText="1"/>
    </xf>
    <xf numFmtId="0" fontId="16" fillId="2" borderId="43" xfId="0" applyFont="1" applyFill="1" applyBorder="1" applyAlignment="1">
      <alignment horizontal="left" vertical="top" wrapText="1"/>
    </xf>
    <xf numFmtId="0" fontId="35" fillId="23" borderId="46" xfId="0" applyFont="1" applyFill="1" applyBorder="1" applyAlignment="1">
      <alignment horizontal="center" vertical="center" wrapText="1"/>
    </xf>
    <xf numFmtId="0" fontId="35" fillId="23" borderId="42" xfId="0" applyFont="1" applyFill="1" applyBorder="1" applyAlignment="1">
      <alignment horizontal="center" vertical="center"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35" fillId="23" borderId="4" xfId="0" applyFont="1" applyFill="1" applyBorder="1" applyAlignment="1">
      <alignment horizontal="center" vertical="center" wrapText="1"/>
    </xf>
    <xf numFmtId="0" fontId="35" fillId="23" borderId="2" xfId="0" applyFont="1" applyFill="1" applyBorder="1" applyAlignment="1">
      <alignment horizontal="center" vertical="center" wrapText="1"/>
    </xf>
    <xf numFmtId="0" fontId="35" fillId="23" borderId="0" xfId="0" applyFont="1" applyFill="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4" fillId="0" borderId="0" xfId="0" applyFont="1" applyAlignment="1">
      <alignment vertical="center"/>
    </xf>
    <xf numFmtId="0" fontId="4" fillId="0" borderId="23" xfId="0" applyFont="1" applyBorder="1" applyAlignment="1">
      <alignment vertical="center"/>
    </xf>
    <xf numFmtId="0" fontId="3" fillId="6" borderId="22" xfId="0" applyFont="1" applyFill="1" applyBorder="1" applyAlignment="1">
      <alignment horizontal="left" vertical="center" wrapText="1"/>
    </xf>
    <xf numFmtId="0" fontId="37" fillId="4" borderId="8" xfId="0" applyFont="1" applyFill="1" applyBorder="1" applyAlignment="1">
      <alignment horizontal="left" vertical="center"/>
    </xf>
    <xf numFmtId="0" fontId="35" fillId="20" borderId="10" xfId="0" applyFont="1" applyFill="1" applyBorder="1" applyAlignment="1">
      <alignment horizontal="center" vertical="center" wrapText="1"/>
    </xf>
    <xf numFmtId="0" fontId="35" fillId="20" borderId="11"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4" fillId="0" borderId="20" xfId="0" applyFont="1" applyBorder="1" applyAlignment="1">
      <alignment vertical="center"/>
    </xf>
    <xf numFmtId="0" fontId="4" fillId="0" borderId="21" xfId="0" applyFont="1" applyBorder="1" applyAlignment="1">
      <alignment vertical="center"/>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5" xfId="0" applyFont="1" applyFill="1" applyBorder="1" applyAlignment="1">
      <alignment horizontal="left" vertical="center" wrapText="1"/>
    </xf>
    <xf numFmtId="0" fontId="32" fillId="4" borderId="8" xfId="0" applyFont="1" applyFill="1" applyBorder="1" applyAlignment="1">
      <alignment horizontal="center" vertical="center" wrapText="1"/>
    </xf>
    <xf numFmtId="0" fontId="1" fillId="4" borderId="8" xfId="0" applyFont="1" applyFill="1" applyBorder="1" applyAlignment="1">
      <alignment horizontal="left" vertical="center"/>
    </xf>
    <xf numFmtId="0" fontId="1" fillId="20" borderId="40" xfId="0" applyFont="1" applyFill="1" applyBorder="1" applyAlignment="1">
      <alignment horizontal="center" vertical="center"/>
    </xf>
    <xf numFmtId="0" fontId="1" fillId="20" borderId="27" xfId="0" applyFont="1" applyFill="1" applyBorder="1" applyAlignment="1">
      <alignment horizontal="center" vertical="center"/>
    </xf>
    <xf numFmtId="0" fontId="37" fillId="4" borderId="10" xfId="0" applyFont="1" applyFill="1" applyBorder="1" applyAlignment="1">
      <alignment horizontal="left" vertical="center"/>
    </xf>
    <xf numFmtId="0" fontId="37" fillId="4" borderId="11" xfId="0" applyFont="1" applyFill="1" applyBorder="1" applyAlignment="1">
      <alignment horizontal="left" vertical="center"/>
    </xf>
    <xf numFmtId="0" fontId="37" fillId="4" borderId="9" xfId="0" applyFont="1" applyFill="1" applyBorder="1" applyAlignment="1">
      <alignment horizontal="left" vertical="center"/>
    </xf>
    <xf numFmtId="0" fontId="32" fillId="4" borderId="10"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42" fillId="25" borderId="8" xfId="0" applyFont="1" applyFill="1" applyBorder="1" applyAlignment="1">
      <alignment horizontal="left" vertical="top"/>
    </xf>
    <xf numFmtId="0" fontId="43" fillId="25" borderId="10" xfId="0" applyFont="1" applyFill="1" applyBorder="1" applyAlignment="1">
      <alignment horizontal="center" vertical="top" wrapText="1"/>
    </xf>
    <xf numFmtId="0" fontId="44" fillId="25" borderId="8" xfId="0" applyFont="1" applyFill="1" applyBorder="1" applyAlignment="1">
      <alignment horizontal="center" vertical="top"/>
    </xf>
    <xf numFmtId="0" fontId="43" fillId="27" borderId="18" xfId="0" applyFont="1" applyFill="1" applyBorder="1" applyAlignment="1">
      <alignment horizontal="center" vertical="top"/>
    </xf>
    <xf numFmtId="0" fontId="21" fillId="26" borderId="53" xfId="0" applyFont="1" applyFill="1" applyBorder="1" applyAlignment="1">
      <alignment horizontal="left" vertical="top" wrapText="1"/>
    </xf>
    <xf numFmtId="0" fontId="12" fillId="26" borderId="17" xfId="0" applyFont="1" applyFill="1" applyBorder="1" applyAlignment="1">
      <alignment horizontal="left" vertical="top" wrapText="1"/>
    </xf>
    <xf numFmtId="0" fontId="42" fillId="25" borderId="18" xfId="0" applyFont="1" applyFill="1" applyBorder="1" applyAlignment="1">
      <alignment horizontal="center" vertical="center" wrapText="1"/>
    </xf>
    <xf numFmtId="0" fontId="26" fillId="26" borderId="18" xfId="0" applyFont="1" applyFill="1" applyBorder="1" applyAlignment="1">
      <alignment horizontal="left" vertical="center" wrapText="1"/>
    </xf>
    <xf numFmtId="0" fontId="26" fillId="26" borderId="17" xfId="0" applyFont="1" applyFill="1" applyBorder="1" applyAlignment="1">
      <alignment horizontal="left" vertical="center" wrapText="1"/>
    </xf>
    <xf numFmtId="0" fontId="21" fillId="26" borderId="17" xfId="0" applyFont="1" applyFill="1" applyBorder="1" applyAlignment="1">
      <alignment horizontal="left" vertical="center" wrapText="1"/>
    </xf>
    <xf numFmtId="0" fontId="21" fillId="26" borderId="3" xfId="0" applyFont="1" applyFill="1" applyBorder="1" applyAlignment="1">
      <alignment horizontal="left" vertical="center" wrapText="1"/>
    </xf>
    <xf numFmtId="0" fontId="12" fillId="26" borderId="54" xfId="0" applyFont="1" applyFill="1" applyBorder="1" applyAlignment="1">
      <alignment horizontal="left" vertical="top" wrapText="1"/>
    </xf>
    <xf numFmtId="0" fontId="43" fillId="29" borderId="55" xfId="0" applyFont="1" applyFill="1" applyBorder="1" applyAlignment="1">
      <alignment horizontal="center" vertical="top"/>
    </xf>
    <xf numFmtId="0" fontId="43" fillId="27" borderId="55" xfId="0" applyFont="1" applyFill="1" applyBorder="1" applyAlignment="1">
      <alignment horizontal="center" vertical="top"/>
    </xf>
    <xf numFmtId="0" fontId="47" fillId="27" borderId="18" xfId="0" applyFont="1" applyFill="1" applyBorder="1" applyAlignment="1">
      <alignment horizontal="center" vertical="top"/>
    </xf>
    <xf numFmtId="0" fontId="4" fillId="26" borderId="17" xfId="0" applyFont="1" applyFill="1" applyBorder="1" applyAlignment="1">
      <alignment horizontal="left" vertical="top" wrapText="1"/>
    </xf>
    <xf numFmtId="0" fontId="47" fillId="25" borderId="8" xfId="0" applyFont="1" applyFill="1" applyBorder="1" applyAlignment="1">
      <alignment horizontal="left" vertical="top" wrapText="1"/>
    </xf>
    <xf numFmtId="0" fontId="43" fillId="25" borderId="8" xfId="0" applyFont="1" applyFill="1" applyBorder="1" applyAlignment="1">
      <alignment horizontal="center" vertical="top"/>
    </xf>
    <xf numFmtId="0" fontId="4" fillId="26" borderId="54" xfId="0" applyFont="1" applyFill="1" applyBorder="1" applyAlignment="1">
      <alignment horizontal="left" vertical="top" wrapText="1"/>
    </xf>
    <xf numFmtId="0" fontId="43" fillId="27" borderId="8" xfId="0" applyFont="1" applyFill="1" applyBorder="1" applyAlignment="1">
      <alignment horizontal="center" vertical="top"/>
    </xf>
    <xf numFmtId="0" fontId="1" fillId="4" borderId="17" xfId="0" applyFont="1" applyFill="1" applyBorder="1" applyAlignment="1">
      <alignment horizontal="center" vertical="center" wrapText="1"/>
    </xf>
    <xf numFmtId="0" fontId="4" fillId="2" borderId="41"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43" xfId="0" applyFont="1" applyFill="1" applyBorder="1" applyAlignment="1">
      <alignment horizontal="left" vertical="top" wrapText="1"/>
    </xf>
    <xf numFmtId="0" fontId="53" fillId="6" borderId="22" xfId="0" applyFont="1" applyFill="1" applyBorder="1" applyAlignment="1">
      <alignment horizontal="left" vertical="center" wrapText="1"/>
    </xf>
    <xf numFmtId="0" fontId="54" fillId="0" borderId="0" xfId="0" applyFont="1"/>
    <xf numFmtId="0" fontId="53" fillId="2" borderId="22" xfId="0" applyFont="1" applyFill="1" applyBorder="1" applyAlignment="1">
      <alignment horizontal="left" vertical="center" wrapText="1"/>
    </xf>
    <xf numFmtId="0" fontId="54" fillId="2" borderId="0" xfId="0" applyFont="1" applyFill="1"/>
    <xf numFmtId="0" fontId="51" fillId="4" borderId="8" xfId="0" applyFont="1" applyFill="1" applyBorder="1" applyAlignment="1">
      <alignment horizontal="left" vertical="center" wrapText="1"/>
    </xf>
    <xf numFmtId="0" fontId="51" fillId="4" borderId="10" xfId="0" applyFont="1" applyFill="1" applyBorder="1" applyAlignment="1">
      <alignment horizontal="left" vertical="center" wrapText="1"/>
    </xf>
    <xf numFmtId="0" fontId="51" fillId="4" borderId="10" xfId="0" applyFont="1" applyFill="1" applyBorder="1" applyAlignment="1">
      <alignment horizontal="center" vertical="center" wrapText="1"/>
    </xf>
    <xf numFmtId="0" fontId="51" fillId="4" borderId="11" xfId="0" applyFont="1" applyFill="1" applyBorder="1" applyAlignment="1">
      <alignment horizontal="center" vertical="center" wrapText="1"/>
    </xf>
    <xf numFmtId="0" fontId="52" fillId="4" borderId="8" xfId="0" applyFont="1" applyFill="1" applyBorder="1" applyAlignment="1">
      <alignment horizontal="center" vertical="center"/>
    </xf>
    <xf numFmtId="0" fontId="51" fillId="4" borderId="8"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18" xfId="0" applyFont="1" applyFill="1" applyBorder="1" applyAlignment="1">
      <alignment horizontal="center" vertical="center" wrapText="1"/>
    </xf>
    <xf numFmtId="0" fontId="51" fillId="4" borderId="4" xfId="0" applyFont="1" applyFill="1" applyBorder="1" applyAlignment="1">
      <alignment horizontal="center" vertical="center" wrapText="1"/>
    </xf>
    <xf numFmtId="0" fontId="53" fillId="6" borderId="19" xfId="0" applyFont="1" applyFill="1" applyBorder="1" applyAlignment="1">
      <alignment horizontal="left" vertical="center" wrapText="1"/>
    </xf>
    <xf numFmtId="0" fontId="54" fillId="0" borderId="20" xfId="0" applyFont="1" applyBorder="1"/>
    <xf numFmtId="0" fontId="54" fillId="2" borderId="24" xfId="0" applyFont="1" applyFill="1" applyBorder="1" applyAlignment="1">
      <alignment horizontal="left" vertical="top" wrapText="1"/>
    </xf>
    <xf numFmtId="0" fontId="54" fillId="2" borderId="0" xfId="0" applyFont="1" applyFill="1" applyAlignment="1">
      <alignment horizontal="left" vertical="top" wrapText="1"/>
    </xf>
    <xf numFmtId="0" fontId="54" fillId="2" borderId="41" xfId="0" applyFont="1" applyFill="1" applyBorder="1" applyAlignment="1">
      <alignment horizontal="left" vertical="top" wrapText="1"/>
    </xf>
    <xf numFmtId="0" fontId="54" fillId="2" borderId="42" xfId="0" applyFont="1" applyFill="1" applyBorder="1" applyAlignment="1">
      <alignment horizontal="left" vertical="top" wrapText="1"/>
    </xf>
    <xf numFmtId="0" fontId="54" fillId="20" borderId="4" xfId="0" applyFont="1" applyFill="1" applyBorder="1" applyAlignment="1">
      <alignment horizontal="center" vertical="center"/>
    </xf>
    <xf numFmtId="0" fontId="54" fillId="20" borderId="2" xfId="0" applyFont="1" applyFill="1" applyBorder="1" applyAlignment="1">
      <alignment horizontal="center" vertical="center"/>
    </xf>
    <xf numFmtId="0" fontId="53" fillId="2" borderId="28" xfId="0" applyFont="1" applyFill="1" applyBorder="1" applyAlignment="1">
      <alignment horizontal="left" vertical="top" wrapText="1"/>
    </xf>
    <xf numFmtId="0" fontId="53" fillId="2" borderId="29" xfId="0" applyFont="1" applyFill="1" applyBorder="1" applyAlignment="1">
      <alignment horizontal="left" vertical="top" wrapText="1"/>
    </xf>
    <xf numFmtId="0" fontId="54" fillId="20" borderId="5" xfId="0" applyFont="1" applyFill="1" applyBorder="1" applyAlignment="1">
      <alignment horizontal="center" vertical="center"/>
    </xf>
    <xf numFmtId="0" fontId="54" fillId="20" borderId="0" xfId="0" applyFont="1" applyFill="1" applyAlignment="1">
      <alignment horizontal="center" vertical="center"/>
    </xf>
    <xf numFmtId="0" fontId="54" fillId="0" borderId="24" xfId="0" applyFont="1" applyBorder="1" applyAlignment="1">
      <alignment horizontal="left" vertical="top" wrapText="1"/>
    </xf>
    <xf numFmtId="0" fontId="54" fillId="0" borderId="0" xfId="0" applyFont="1" applyAlignment="1">
      <alignment horizontal="left" vertical="top" wrapText="1"/>
    </xf>
    <xf numFmtId="0" fontId="61" fillId="31" borderId="57" xfId="7" applyFont="1" applyFill="1" applyBorder="1" applyAlignment="1" applyProtection="1">
      <alignment horizontal="left" vertical="top" wrapText="1"/>
    </xf>
    <xf numFmtId="0" fontId="61" fillId="31" borderId="58" xfId="7" applyFont="1" applyFill="1" applyBorder="1" applyAlignment="1" applyProtection="1">
      <alignment horizontal="left" vertical="top" wrapText="1"/>
    </xf>
    <xf numFmtId="0" fontId="61" fillId="31" borderId="59" xfId="7" applyFont="1" applyFill="1" applyBorder="1" applyAlignment="1" applyProtection="1">
      <alignment horizontal="left" vertical="top" wrapText="1"/>
    </xf>
    <xf numFmtId="0" fontId="19" fillId="30" borderId="56" xfId="7" applyFont="1" applyFill="1" applyBorder="1" applyAlignment="1" applyProtection="1">
      <alignment horizontal="left" vertical="top"/>
    </xf>
    <xf numFmtId="0" fontId="62" fillId="32" borderId="56" xfId="7" applyFont="1" applyFill="1" applyBorder="1" applyAlignment="1" applyProtection="1">
      <alignment horizontal="center" vertical="top" wrapText="1"/>
    </xf>
    <xf numFmtId="0" fontId="32" fillId="30" borderId="56" xfId="7" applyFont="1" applyFill="1" applyBorder="1" applyAlignment="1" applyProtection="1">
      <alignment horizontal="center" vertical="top"/>
    </xf>
    <xf numFmtId="0" fontId="60" fillId="30" borderId="56" xfId="7" applyFont="1" applyFill="1" applyBorder="1" applyAlignment="1" applyProtection="1">
      <alignment horizontal="center" vertical="top" wrapText="1"/>
    </xf>
    <xf numFmtId="0" fontId="65" fillId="31" borderId="58" xfId="7" applyFont="1" applyFill="1" applyBorder="1" applyAlignment="1" applyProtection="1">
      <alignment horizontal="left" vertical="top" wrapText="1"/>
    </xf>
    <xf numFmtId="0" fontId="43" fillId="21" borderId="61" xfId="0" applyFont="1" applyFill="1" applyBorder="1" applyAlignment="1">
      <alignment horizontal="center" vertical="top"/>
    </xf>
    <xf numFmtId="0" fontId="67" fillId="34" borderId="58" xfId="7" applyFont="1" applyFill="1" applyBorder="1" applyAlignment="1" applyProtection="1">
      <alignment horizontal="left" vertical="top" wrapText="1"/>
    </xf>
    <xf numFmtId="0" fontId="63" fillId="33" borderId="60" xfId="7" applyFont="1" applyFill="1" applyBorder="1" applyAlignment="1" applyProtection="1">
      <alignment horizontal="center" vertical="top"/>
    </xf>
    <xf numFmtId="0" fontId="64" fillId="31" borderId="57" xfId="7" applyFont="1" applyFill="1" applyBorder="1" applyAlignment="1" applyProtection="1">
      <alignment horizontal="left" vertical="top" wrapText="1"/>
    </xf>
    <xf numFmtId="0" fontId="67" fillId="31" borderId="58" xfId="7" applyFont="1" applyFill="1" applyBorder="1" applyAlignment="1" applyProtection="1">
      <alignment horizontal="left" vertical="top" wrapText="1"/>
    </xf>
    <xf numFmtId="0" fontId="63" fillId="33" borderId="62" xfId="7" applyFont="1" applyFill="1" applyBorder="1" applyAlignment="1" applyProtection="1">
      <alignment horizontal="center" vertical="top"/>
    </xf>
    <xf numFmtId="0" fontId="69" fillId="4" borderId="8" xfId="0" applyFont="1" applyFill="1" applyBorder="1" applyAlignment="1">
      <alignment horizontal="left" vertical="center"/>
    </xf>
    <xf numFmtId="0" fontId="72" fillId="4" borderId="8" xfId="0" applyFont="1" applyFill="1" applyBorder="1" applyAlignment="1">
      <alignment horizontal="center" vertical="center"/>
    </xf>
    <xf numFmtId="0" fontId="73" fillId="4" borderId="8" xfId="0" applyFont="1" applyFill="1" applyBorder="1" applyAlignment="1">
      <alignment horizontal="center" vertical="center"/>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43" xfId="0" applyFont="1" applyFill="1" applyBorder="1" applyAlignment="1">
      <alignment horizontal="left" vertical="top" wrapText="1"/>
    </xf>
    <xf numFmtId="0" fontId="10" fillId="21" borderId="64" xfId="0" applyFont="1" applyFill="1" applyBorder="1" applyAlignment="1">
      <alignment horizontal="center" vertical="center"/>
    </xf>
    <xf numFmtId="0" fontId="33" fillId="0" borderId="0" xfId="0" applyFont="1"/>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10" xfId="0" applyFont="1" applyFill="1" applyBorder="1" applyAlignment="1">
      <alignment horizontal="left" vertical="center" wrapText="1"/>
    </xf>
    <xf numFmtId="0" fontId="37" fillId="4" borderId="11" xfId="0" applyFont="1" applyFill="1" applyBorder="1" applyAlignment="1">
      <alignment horizontal="left" vertical="center" wrapText="1"/>
    </xf>
    <xf numFmtId="0" fontId="37" fillId="4" borderId="9" xfId="0" applyFont="1" applyFill="1" applyBorder="1" applyAlignment="1">
      <alignment horizontal="left" vertical="center" wrapText="1"/>
    </xf>
    <xf numFmtId="0" fontId="81"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10" fillId="10" borderId="3" xfId="0" applyFont="1" applyFill="1" applyBorder="1" applyAlignment="1">
      <alignment horizontal="left" vertical="center"/>
    </xf>
    <xf numFmtId="0" fontId="32" fillId="4" borderId="1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35" fillId="6" borderId="19" xfId="0" applyFont="1" applyFill="1" applyBorder="1" applyAlignment="1">
      <alignment horizontal="left" vertical="center" wrapText="1"/>
    </xf>
    <xf numFmtId="0" fontId="33" fillId="0" borderId="20" xfId="0" applyFont="1" applyBorder="1" applyAlignment="1">
      <alignment vertical="center"/>
    </xf>
    <xf numFmtId="0" fontId="33" fillId="0" borderId="21" xfId="0" applyFont="1" applyBorder="1" applyAlignment="1">
      <alignment vertical="center"/>
    </xf>
    <xf numFmtId="0" fontId="35" fillId="6" borderId="22" xfId="0" applyFont="1" applyFill="1" applyBorder="1" applyAlignment="1">
      <alignment horizontal="left" vertical="center" wrapText="1"/>
    </xf>
    <xf numFmtId="0" fontId="35" fillId="6" borderId="0" xfId="0" applyFont="1" applyFill="1" applyAlignment="1">
      <alignment horizontal="left" vertical="center" wrapText="1"/>
    </xf>
    <xf numFmtId="0" fontId="35" fillId="6" borderId="23" xfId="0" applyFont="1" applyFill="1" applyBorder="1" applyAlignment="1">
      <alignment horizontal="left" vertical="center" wrapText="1"/>
    </xf>
    <xf numFmtId="0" fontId="10" fillId="21" borderId="68" xfId="0" applyFont="1" applyFill="1" applyBorder="1" applyAlignment="1">
      <alignment horizontal="center" vertical="center"/>
    </xf>
    <xf numFmtId="0" fontId="33" fillId="0" borderId="0" xfId="0" applyFont="1" applyAlignment="1">
      <alignment vertical="center"/>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10" fillId="20" borderId="3" xfId="0" applyFont="1" applyFill="1" applyBorder="1" applyAlignment="1">
      <alignment horizontal="center" vertical="center"/>
    </xf>
    <xf numFmtId="0" fontId="10" fillId="10" borderId="10" xfId="0" applyFont="1" applyFill="1" applyBorder="1" applyAlignment="1">
      <alignment horizontal="left" vertical="center"/>
    </xf>
    <xf numFmtId="0" fontId="10" fillId="10" borderId="11" xfId="0" applyFont="1" applyFill="1" applyBorder="1" applyAlignment="1">
      <alignment horizontal="left" vertical="center"/>
    </xf>
    <xf numFmtId="0" fontId="10" fillId="10" borderId="9" xfId="0" applyFont="1" applyFill="1" applyBorder="1" applyAlignment="1">
      <alignment horizontal="left" vertical="center"/>
    </xf>
    <xf numFmtId="0" fontId="1" fillId="20" borderId="69"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0" xfId="0" applyFont="1" applyFill="1" applyAlignment="1">
      <alignment horizontal="center" vertical="center"/>
    </xf>
    <xf numFmtId="0" fontId="85" fillId="38" borderId="0" xfId="0" applyFont="1" applyFill="1" applyAlignment="1">
      <alignment horizontal="center" vertical="center" wrapText="1"/>
    </xf>
  </cellXfs>
  <cellStyles count="9">
    <cellStyle name="Excel Built-in Normal" xfId="7" xr:uid="{00000000-0005-0000-0000-000000000000}"/>
    <cellStyle name="Гиперссылка" xfId="5" builtinId="8"/>
    <cellStyle name="Обычный" xfId="0" builtinId="0"/>
    <cellStyle name="Обычный 15" xfId="8" xr:uid="{00000000-0005-0000-0000-000003000000}"/>
    <cellStyle name="Обычный 2" xfId="1" xr:uid="{00000000-0005-0000-0000-000004000000}"/>
    <cellStyle name="Обычный 2 2" xfId="3" xr:uid="{00000000-0005-0000-0000-000005000000}"/>
    <cellStyle name="Обычный 2 3" xfId="6" xr:uid="{00000000-0005-0000-0000-000006000000}"/>
    <cellStyle name="Обычный 3" xfId="4" xr:uid="{00000000-0005-0000-0000-000007000000}"/>
    <cellStyle name="Обычный 4" xfId="2" xr:uid="{00000000-0005-0000-0000-000008000000}"/>
  </cellStyles>
  <dxfs count="5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11</xdr:row>
      <xdr:rowOff>1428750</xdr:rowOff>
    </xdr:from>
    <xdr:ext cx="0" cy="929640"/>
    <xdr:pic>
      <xdr:nvPicPr>
        <xdr:cNvPr id="2" name="image49.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bwMode="auto">
        <a:xfrm>
          <a:off x="1034415" y="6206490"/>
          <a:ext cx="0" cy="929640"/>
        </a:xfrm>
        <a:prstGeom prst="rect">
          <a:avLst/>
        </a:prstGeom>
        <a:noFill/>
      </xdr:spPr>
    </xdr:pic>
    <xdr:clientData fLocksWithSheet="0"/>
  </xdr:oneCellAnchor>
  <xdr:oneCellAnchor>
    <xdr:from>
      <xdr:col>1</xdr:col>
      <xdr:colOff>447675</xdr:colOff>
      <xdr:row>13</xdr:row>
      <xdr:rowOff>1428750</xdr:rowOff>
    </xdr:from>
    <xdr:ext cx="0" cy="929640"/>
    <xdr:pic>
      <xdr:nvPicPr>
        <xdr:cNvPr id="3" name="image49.png">
          <a:extLst>
            <a:ext uri="{FF2B5EF4-FFF2-40B4-BE49-F238E27FC236}">
              <a16:creationId xmlns:a16="http://schemas.microsoft.com/office/drawing/2014/main" id="{2BF4AAF9-47FE-442D-9C9E-970FF68A13B3}"/>
            </a:ext>
          </a:extLst>
        </xdr:cNvPr>
        <xdr:cNvPicPr/>
      </xdr:nvPicPr>
      <xdr:blipFill>
        <a:blip xmlns:r="http://schemas.openxmlformats.org/officeDocument/2006/relationships" r:embed="rId1"/>
        <a:stretch/>
      </xdr:blipFill>
      <xdr:spPr bwMode="auto">
        <a:xfrm>
          <a:off x="1019175" y="7743825"/>
          <a:ext cx="0" cy="92964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447675</xdr:colOff>
      <xdr:row>591</xdr:row>
      <xdr:rowOff>1428750</xdr:rowOff>
    </xdr:from>
    <xdr:to>
      <xdr:col>0</xdr:col>
      <xdr:colOff>447675</xdr:colOff>
      <xdr:row>594</xdr:row>
      <xdr:rowOff>285750</xdr:rowOff>
    </xdr:to>
    <xdr:pic>
      <xdr:nvPicPr>
        <xdr:cNvPr id="2" name="image49.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tretch/>
      </xdr:blipFill>
      <xdr:spPr bwMode="auto">
        <a:xfrm>
          <a:off x="798195" y="282995370"/>
          <a:ext cx="0" cy="342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447675</xdr:colOff>
      <xdr:row>1305</xdr:row>
      <xdr:rowOff>1428750</xdr:rowOff>
    </xdr:from>
    <xdr:to>
      <xdr:col>1</xdr:col>
      <xdr:colOff>447675</xdr:colOff>
      <xdr:row>1306</xdr:row>
      <xdr:rowOff>339090</xdr:rowOff>
    </xdr:to>
    <xdr:pic>
      <xdr:nvPicPr>
        <xdr:cNvPr id="2" name="image49.pn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tretch/>
      </xdr:blipFill>
      <xdr:spPr bwMode="auto">
        <a:xfrm>
          <a:off x="798195" y="38423850"/>
          <a:ext cx="0" cy="0"/>
        </a:xfrm>
        <a:prstGeom prst="rect">
          <a:avLst/>
        </a:prstGeom>
        <a:noFill/>
      </xdr:spPr>
    </xdr:pic>
    <xdr:clientData fLocksWithSheet="0"/>
  </xdr:two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etsad-shop.ru/muzykalnyy-zal/teatr-palchikovyy-i-kukolnyy-teatr/teatr-palchikovyj/nabor-palchikovyy-teatr-dlya-sred.-gr.-po-skazkam-ne-menee-4-sk.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6"/>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c r="A1" s="847" t="s">
        <v>2252</v>
      </c>
      <c r="B1" s="847"/>
      <c r="C1" s="847"/>
      <c r="D1" s="847"/>
      <c r="E1" s="847"/>
      <c r="F1" s="847"/>
      <c r="G1" s="847"/>
    </row>
    <row r="2" spans="1:7" ht="43.2" customHeight="1">
      <c r="A2" s="577" t="s">
        <v>2242</v>
      </c>
      <c r="B2" s="578" t="s">
        <v>42</v>
      </c>
      <c r="C2" s="583" t="s">
        <v>2230</v>
      </c>
      <c r="D2" s="583"/>
      <c r="E2" s="583"/>
      <c r="F2" s="583"/>
      <c r="G2" s="583"/>
    </row>
    <row r="3" spans="1:7" ht="18">
      <c r="A3" s="584" t="s">
        <v>43</v>
      </c>
      <c r="B3" s="585"/>
      <c r="C3" s="586">
        <f>D23</f>
        <v>25</v>
      </c>
      <c r="D3" s="586"/>
      <c r="E3" s="586"/>
      <c r="F3" s="586"/>
      <c r="G3" s="586"/>
    </row>
    <row r="4" spans="1:7" ht="50.25" customHeight="1">
      <c r="A4" s="587" t="s">
        <v>44</v>
      </c>
      <c r="B4" s="588"/>
      <c r="C4" s="589" t="s">
        <v>2243</v>
      </c>
      <c r="D4" s="589"/>
      <c r="E4" s="589"/>
      <c r="F4" s="589"/>
      <c r="G4" s="589"/>
    </row>
    <row r="5" spans="1:7" ht="14.4">
      <c r="A5" s="579" t="s">
        <v>13</v>
      </c>
      <c r="B5" s="580"/>
      <c r="C5" s="580"/>
      <c r="D5" s="580"/>
      <c r="E5" s="580"/>
      <c r="F5" s="580"/>
      <c r="G5" s="580"/>
    </row>
    <row r="6" spans="1:7" ht="14.4">
      <c r="A6" s="581" t="s">
        <v>2244</v>
      </c>
      <c r="B6" s="582"/>
      <c r="C6" s="582"/>
      <c r="D6" s="582"/>
      <c r="E6" s="582"/>
      <c r="F6" s="582"/>
      <c r="G6" s="582"/>
    </row>
    <row r="7" spans="1:7" ht="14.4">
      <c r="A7" s="581" t="s">
        <v>2245</v>
      </c>
      <c r="B7" s="582"/>
      <c r="C7" s="582"/>
      <c r="D7" s="582"/>
      <c r="E7" s="582"/>
      <c r="F7" s="582"/>
      <c r="G7" s="582"/>
    </row>
    <row r="8" spans="1:7" ht="14.4">
      <c r="A8" s="581" t="s">
        <v>2246</v>
      </c>
      <c r="B8" s="582"/>
      <c r="C8" s="582"/>
      <c r="D8" s="582"/>
      <c r="E8" s="582"/>
      <c r="F8" s="582"/>
      <c r="G8" s="582"/>
    </row>
    <row r="9" spans="1:7" ht="14.4">
      <c r="A9" s="581" t="s">
        <v>2247</v>
      </c>
      <c r="B9" s="582"/>
      <c r="C9" s="582"/>
      <c r="D9" s="582"/>
      <c r="E9" s="582"/>
      <c r="F9" s="582"/>
      <c r="G9" s="582"/>
    </row>
    <row r="10" spans="1:7" ht="14.4">
      <c r="A10" s="581" t="s">
        <v>2248</v>
      </c>
      <c r="B10" s="582"/>
      <c r="C10" s="582"/>
      <c r="D10" s="582"/>
      <c r="E10" s="582"/>
      <c r="F10" s="582"/>
      <c r="G10" s="582"/>
    </row>
    <row r="11" spans="1:7" ht="14.4">
      <c r="A11" s="581" t="s">
        <v>2249</v>
      </c>
      <c r="B11" s="582"/>
      <c r="C11" s="582"/>
      <c r="D11" s="582"/>
      <c r="E11" s="582"/>
      <c r="F11" s="582"/>
      <c r="G11" s="582"/>
    </row>
    <row r="12" spans="1:7" ht="14.4">
      <c r="A12" s="581" t="s">
        <v>2250</v>
      </c>
      <c r="B12" s="582"/>
      <c r="C12" s="582"/>
      <c r="D12" s="582"/>
      <c r="E12" s="582"/>
      <c r="F12" s="582"/>
      <c r="G12" s="582"/>
    </row>
    <row r="13" spans="1:7" ht="14.4">
      <c r="A13" s="602" t="s">
        <v>2251</v>
      </c>
      <c r="B13" s="603"/>
      <c r="C13" s="603"/>
      <c r="D13" s="603"/>
      <c r="E13" s="603"/>
      <c r="F13" s="603"/>
      <c r="G13" s="603"/>
    </row>
    <row r="14" spans="1:7" ht="17.399999999999999">
      <c r="A14" s="594" t="s">
        <v>12</v>
      </c>
      <c r="B14" s="595"/>
      <c r="C14" s="595"/>
      <c r="D14" s="595"/>
      <c r="E14" s="593"/>
      <c r="F14" s="593"/>
      <c r="G14" s="595"/>
    </row>
    <row r="15" spans="1:7" s="32" customFormat="1" ht="46.8">
      <c r="A15" s="30" t="s">
        <v>0</v>
      </c>
      <c r="B15" s="30" t="s">
        <v>1</v>
      </c>
      <c r="C15" s="28" t="s">
        <v>10</v>
      </c>
      <c r="D15" s="28" t="s">
        <v>2</v>
      </c>
      <c r="E15" s="37"/>
      <c r="F15" s="38"/>
      <c r="G15" s="33" t="s">
        <v>45</v>
      </c>
    </row>
    <row r="16" spans="1:7" s="32" customFormat="1" ht="31.2">
      <c r="A16" s="54">
        <v>1</v>
      </c>
      <c r="B16" s="14" t="s">
        <v>136</v>
      </c>
      <c r="C16" s="25" t="s">
        <v>16</v>
      </c>
      <c r="D16" s="16" t="s">
        <v>5</v>
      </c>
      <c r="E16" s="39"/>
      <c r="F16" s="40"/>
      <c r="G16" s="24">
        <v>1</v>
      </c>
    </row>
    <row r="17" spans="1:7" s="32" customFormat="1" ht="31.2">
      <c r="A17" s="55">
        <v>2</v>
      </c>
      <c r="B17" s="576" t="s">
        <v>2236</v>
      </c>
      <c r="C17" s="56" t="s">
        <v>16</v>
      </c>
      <c r="D17" s="29" t="s">
        <v>7</v>
      </c>
      <c r="E17" s="39"/>
      <c r="F17" s="40"/>
      <c r="G17" s="34">
        <v>1</v>
      </c>
    </row>
    <row r="18" spans="1:7" s="32" customFormat="1" ht="31.2">
      <c r="A18" s="55">
        <v>4</v>
      </c>
      <c r="B18" s="14" t="s">
        <v>157</v>
      </c>
      <c r="C18" s="59" t="s">
        <v>16</v>
      </c>
      <c r="D18" s="16" t="s">
        <v>5</v>
      </c>
      <c r="E18" s="39"/>
      <c r="F18" s="40"/>
      <c r="G18" s="34">
        <v>1</v>
      </c>
    </row>
    <row r="19" spans="1:7" ht="31.2">
      <c r="A19" s="54">
        <v>5</v>
      </c>
      <c r="B19" s="570" t="s">
        <v>27</v>
      </c>
      <c r="C19" s="56" t="s">
        <v>16</v>
      </c>
      <c r="D19" s="29" t="s">
        <v>5</v>
      </c>
      <c r="E19" s="39"/>
      <c r="F19" s="40"/>
      <c r="G19" s="34">
        <v>1</v>
      </c>
    </row>
    <row r="20" spans="1:7" ht="31.2">
      <c r="A20" s="55">
        <v>6</v>
      </c>
      <c r="B20" s="14" t="s">
        <v>379</v>
      </c>
      <c r="C20" s="56" t="s">
        <v>16</v>
      </c>
      <c r="D20" s="29" t="s">
        <v>5</v>
      </c>
      <c r="E20" s="39"/>
      <c r="F20" s="40"/>
      <c r="G20" s="34">
        <v>1</v>
      </c>
    </row>
    <row r="21" spans="1:7" s="32" customFormat="1" ht="31.2">
      <c r="A21" s="54">
        <v>7</v>
      </c>
      <c r="B21" s="63" t="s">
        <v>36</v>
      </c>
      <c r="C21" s="59" t="s">
        <v>16</v>
      </c>
      <c r="D21" s="16" t="s">
        <v>7</v>
      </c>
      <c r="E21" s="39"/>
      <c r="F21" s="40"/>
      <c r="G21" s="34">
        <v>1</v>
      </c>
    </row>
    <row r="22" spans="1:7" ht="17.399999999999999">
      <c r="A22" s="599" t="s">
        <v>59</v>
      </c>
      <c r="B22" s="600"/>
      <c r="C22" s="600"/>
      <c r="D22" s="601">
        <v>1</v>
      </c>
      <c r="E22" s="601"/>
      <c r="F22" s="601"/>
      <c r="G22" s="601"/>
    </row>
    <row r="23" spans="1:7">
      <c r="A23" s="596" t="s">
        <v>17</v>
      </c>
      <c r="B23" s="597"/>
      <c r="C23" s="597"/>
      <c r="D23" s="598">
        <v>25</v>
      </c>
      <c r="E23" s="598"/>
      <c r="F23" s="598"/>
      <c r="G23" s="598"/>
    </row>
    <row r="24" spans="1:7" s="32" customFormat="1" ht="46.8">
      <c r="A24" s="30" t="s">
        <v>0</v>
      </c>
      <c r="B24" s="30" t="s">
        <v>1</v>
      </c>
      <c r="C24" s="30" t="s">
        <v>10</v>
      </c>
      <c r="D24" s="30" t="s">
        <v>2</v>
      </c>
      <c r="E24" s="30" t="s">
        <v>46</v>
      </c>
      <c r="F24" s="30" t="s">
        <v>47</v>
      </c>
      <c r="G24" s="30" t="s">
        <v>45</v>
      </c>
    </row>
    <row r="25" spans="1:7" s="32" customFormat="1" ht="31.2">
      <c r="A25" s="57">
        <v>1</v>
      </c>
      <c r="B25" s="14" t="s">
        <v>38</v>
      </c>
      <c r="C25" s="15" t="s">
        <v>16</v>
      </c>
      <c r="D25" s="16" t="s">
        <v>7</v>
      </c>
      <c r="E25" s="35">
        <v>1</v>
      </c>
      <c r="F25" s="35" t="s">
        <v>48</v>
      </c>
      <c r="G25" s="35">
        <f>$D$23*E25/IF(F25="на 1 р.м.",1,IF(F25="на 2 р.м.",2,#VALUE!))</f>
        <v>25</v>
      </c>
    </row>
    <row r="26" spans="1:7" s="32" customFormat="1" ht="31.2">
      <c r="A26" s="57">
        <v>2</v>
      </c>
      <c r="B26" s="14" t="s">
        <v>23</v>
      </c>
      <c r="C26" s="15" t="s">
        <v>16</v>
      </c>
      <c r="D26" s="16" t="s">
        <v>7</v>
      </c>
      <c r="E26" s="35">
        <v>1</v>
      </c>
      <c r="F26" s="35" t="s">
        <v>48</v>
      </c>
      <c r="G26" s="35">
        <f>$D$23*E26/IF(F26="на 1 р.м.",1,IF(F26="на 2 р.м.",2,#VALUE!))</f>
        <v>25</v>
      </c>
    </row>
    <row r="27" spans="1:7" ht="17.399999999999999">
      <c r="A27" s="590" t="s">
        <v>15</v>
      </c>
      <c r="B27" s="591"/>
      <c r="C27" s="591"/>
      <c r="D27" s="591"/>
      <c r="E27" s="592"/>
      <c r="F27" s="592"/>
      <c r="G27" s="591"/>
    </row>
    <row r="28" spans="1:7" ht="46.8">
      <c r="A28" s="30" t="s">
        <v>0</v>
      </c>
      <c r="B28" s="30" t="s">
        <v>1</v>
      </c>
      <c r="C28" s="28" t="s">
        <v>10</v>
      </c>
      <c r="D28" s="28" t="s">
        <v>2</v>
      </c>
      <c r="E28" s="37"/>
      <c r="F28" s="38"/>
      <c r="G28" s="33" t="s">
        <v>45</v>
      </c>
    </row>
    <row r="29" spans="1:7" s="32" customFormat="1" ht="31.2">
      <c r="A29" s="60">
        <v>1</v>
      </c>
      <c r="B29" s="17" t="s">
        <v>39</v>
      </c>
      <c r="C29" s="15" t="s">
        <v>16</v>
      </c>
      <c r="D29" s="23" t="s">
        <v>5</v>
      </c>
      <c r="E29" s="41"/>
      <c r="F29" s="42"/>
      <c r="G29" s="24">
        <v>1</v>
      </c>
    </row>
    <row r="30" spans="1:7" s="32" customFormat="1" ht="31.2">
      <c r="A30" s="60">
        <v>2</v>
      </c>
      <c r="B30" s="14" t="s">
        <v>38</v>
      </c>
      <c r="C30" s="15" t="s">
        <v>16</v>
      </c>
      <c r="D30" s="23" t="s">
        <v>7</v>
      </c>
      <c r="E30" s="41"/>
      <c r="F30" s="42"/>
      <c r="G30" s="24">
        <v>1</v>
      </c>
    </row>
    <row r="31" spans="1:7" s="32" customFormat="1" ht="31.2">
      <c r="A31" s="60">
        <v>3</v>
      </c>
      <c r="B31" s="14" t="s">
        <v>23</v>
      </c>
      <c r="C31" s="15" t="s">
        <v>16</v>
      </c>
      <c r="D31" s="23" t="s">
        <v>7</v>
      </c>
      <c r="E31" s="43"/>
      <c r="F31" s="44"/>
      <c r="G31" s="24">
        <v>1</v>
      </c>
    </row>
    <row r="32" spans="1:7" s="32" customFormat="1" ht="17.399999999999999">
      <c r="A32" s="590" t="s">
        <v>14</v>
      </c>
      <c r="B32" s="591"/>
      <c r="C32" s="591"/>
      <c r="D32" s="591"/>
      <c r="E32" s="593"/>
      <c r="F32" s="593"/>
      <c r="G32" s="591"/>
    </row>
    <row r="33" spans="1:7" s="32" customFormat="1" ht="46.8">
      <c r="A33" s="30" t="s">
        <v>0</v>
      </c>
      <c r="B33" s="30" t="s">
        <v>1</v>
      </c>
      <c r="C33" s="28" t="s">
        <v>10</v>
      </c>
      <c r="D33" s="28" t="s">
        <v>2</v>
      </c>
      <c r="E33" s="37"/>
      <c r="F33" s="38"/>
      <c r="G33" s="33" t="s">
        <v>45</v>
      </c>
    </row>
    <row r="34" spans="1:7" ht="31.2">
      <c r="A34" s="60">
        <v>1</v>
      </c>
      <c r="B34" s="17" t="s">
        <v>19</v>
      </c>
      <c r="C34" s="25" t="s">
        <v>16</v>
      </c>
      <c r="D34" s="31" t="s">
        <v>9</v>
      </c>
      <c r="E34" s="39"/>
      <c r="F34" s="40"/>
      <c r="G34" s="36">
        <v>1</v>
      </c>
    </row>
    <row r="35" spans="1:7" s="32" customFormat="1" ht="31.2">
      <c r="A35" s="60">
        <v>2</v>
      </c>
      <c r="B35" s="14" t="s">
        <v>22</v>
      </c>
      <c r="C35" s="25" t="s">
        <v>16</v>
      </c>
      <c r="D35" s="31" t="s">
        <v>9</v>
      </c>
      <c r="E35" s="39"/>
      <c r="F35" s="40"/>
      <c r="G35" s="36">
        <v>1</v>
      </c>
    </row>
    <row r="36" spans="1:7" s="32" customFormat="1" ht="31.2">
      <c r="A36" s="60">
        <v>3</v>
      </c>
      <c r="B36" s="26" t="s">
        <v>34</v>
      </c>
      <c r="C36" s="25" t="s">
        <v>16</v>
      </c>
      <c r="D36" s="23" t="s">
        <v>30</v>
      </c>
      <c r="E36" s="39"/>
      <c r="F36" s="40"/>
      <c r="G36" s="24">
        <f>C3</f>
        <v>25</v>
      </c>
    </row>
    <row r="37" spans="1:7" s="32" customFormat="1" ht="31.2">
      <c r="A37" s="60">
        <v>4</v>
      </c>
      <c r="B37" s="17" t="s">
        <v>20</v>
      </c>
      <c r="C37" s="25" t="s">
        <v>16</v>
      </c>
      <c r="D37" s="31" t="s">
        <v>9</v>
      </c>
      <c r="E37" s="45"/>
      <c r="F37" s="46"/>
      <c r="G37" s="36">
        <v>1</v>
      </c>
    </row>
    <row r="38" spans="1:7" s="32" customFormat="1" ht="31.2">
      <c r="A38" s="60">
        <v>5</v>
      </c>
      <c r="B38" s="27" t="s">
        <v>37</v>
      </c>
      <c r="C38" s="25" t="s">
        <v>16</v>
      </c>
      <c r="D38" s="23" t="s">
        <v>30</v>
      </c>
      <c r="E38" s="45"/>
      <c r="F38" s="46"/>
      <c r="G38" s="24">
        <f>C3</f>
        <v>25</v>
      </c>
    </row>
    <row r="39" spans="1:7" ht="31.2">
      <c r="A39" s="60">
        <v>6</v>
      </c>
      <c r="B39" s="14" t="s">
        <v>21</v>
      </c>
      <c r="C39" s="25" t="s">
        <v>16</v>
      </c>
      <c r="D39" s="31" t="s">
        <v>9</v>
      </c>
      <c r="E39" s="47"/>
      <c r="F39" s="48"/>
      <c r="G39" s="36">
        <v>1</v>
      </c>
    </row>
    <row r="40" spans="1:7" s="32" customFormat="1">
      <c r="A40" s="1"/>
      <c r="B40"/>
      <c r="C40"/>
    </row>
    <row r="41" spans="1:7" s="32" customFormat="1">
      <c r="A41" s="1"/>
      <c r="B41"/>
      <c r="C41"/>
    </row>
    <row r="42" spans="1:7" s="32" customFormat="1">
      <c r="A42" s="1"/>
      <c r="B42"/>
      <c r="C42"/>
    </row>
    <row r="43" spans="1:7" s="32" customFormat="1">
      <c r="A43" s="1"/>
      <c r="B43"/>
      <c r="C43"/>
    </row>
    <row r="44" spans="1:7" s="32" customFormat="1">
      <c r="A44" s="1"/>
      <c r="B44"/>
      <c r="C44"/>
    </row>
    <row r="45" spans="1:7" s="32" customFormat="1">
      <c r="A45" s="1"/>
      <c r="B45"/>
      <c r="C45"/>
    </row>
    <row r="46" spans="1:7" s="32" customFormat="1">
      <c r="A46" s="1"/>
      <c r="B46"/>
      <c r="C46"/>
    </row>
  </sheetData>
  <sortState xmlns:xlrd2="http://schemas.microsoft.com/office/spreadsheetml/2017/richdata2" ref="B22:G27">
    <sortCondition ref="B22:B27"/>
  </sortState>
  <mergeCells count="22">
    <mergeCell ref="A1:G1"/>
    <mergeCell ref="A13:G13"/>
    <mergeCell ref="A8:G8"/>
    <mergeCell ref="A9:G9"/>
    <mergeCell ref="A10:G10"/>
    <mergeCell ref="A11:G11"/>
    <mergeCell ref="A12:G12"/>
    <mergeCell ref="A27:G27"/>
    <mergeCell ref="A32:G32"/>
    <mergeCell ref="A14:G14"/>
    <mergeCell ref="A23:C23"/>
    <mergeCell ref="D23:G23"/>
    <mergeCell ref="A22:C22"/>
    <mergeCell ref="D22:G22"/>
    <mergeCell ref="A5:G5"/>
    <mergeCell ref="A6:G6"/>
    <mergeCell ref="A7:G7"/>
    <mergeCell ref="C2:G2"/>
    <mergeCell ref="A3:B3"/>
    <mergeCell ref="C3:G3"/>
    <mergeCell ref="A4:B4"/>
    <mergeCell ref="C4:G4"/>
  </mergeCells>
  <dataValidations count="3">
    <dataValidation type="list" allowBlank="1" showInputMessage="1" showErrorMessage="1" sqref="F25:F26" xr:uid="{00000000-0002-0000-0000-000000000000}">
      <formula1>"на 1 р.м.,на 2 р.м."</formula1>
    </dataValidation>
    <dataValidation allowBlank="1" showErrorMessage="1" sqref="D22 B19:C20 B23: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B21"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D34:D1048576 D29:D32 D25:D27 D16:D21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2"/>
  <sheetViews>
    <sheetView zoomScaleNormal="100" workbookViewId="0">
      <pane ySplit="1" topLeftCell="A2" activePane="bottomLeft" state="frozen"/>
      <selection activeCell="B31" sqref="B31"/>
      <selection pane="bottomLeft" activeCell="A2" sqref="A2:E2"/>
    </sheetView>
  </sheetViews>
  <sheetFormatPr defaultColWidth="0" defaultRowHeight="14.4"/>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22" t="s">
        <v>45</v>
      </c>
    </row>
    <row r="2" spans="1:5" ht="21">
      <c r="A2" s="607" t="s">
        <v>7</v>
      </c>
      <c r="B2" s="607"/>
      <c r="C2" s="607"/>
      <c r="D2" s="607"/>
      <c r="E2" s="607"/>
    </row>
    <row r="3" spans="1:5" s="32" customFormat="1" ht="31.2">
      <c r="A3" s="58">
        <v>1</v>
      </c>
      <c r="B3" s="14" t="s">
        <v>1529</v>
      </c>
      <c r="C3" s="25" t="s">
        <v>16</v>
      </c>
      <c r="D3" s="16" t="s">
        <v>7</v>
      </c>
      <c r="E3" s="65">
        <v>1</v>
      </c>
    </row>
    <row r="4" spans="1:5" s="32" customFormat="1" ht="31.2">
      <c r="A4" s="57">
        <v>2</v>
      </c>
      <c r="B4" s="17" t="s">
        <v>29</v>
      </c>
      <c r="C4" s="25" t="s">
        <v>16</v>
      </c>
      <c r="D4" s="16" t="s">
        <v>7</v>
      </c>
      <c r="E4" s="62">
        <v>1</v>
      </c>
    </row>
    <row r="5" spans="1:5" s="32" customFormat="1" ht="31.2">
      <c r="A5" s="58">
        <v>3</v>
      </c>
      <c r="B5" s="14" t="s">
        <v>1955</v>
      </c>
      <c r="C5" s="25" t="s">
        <v>16</v>
      </c>
      <c r="D5" s="16" t="s">
        <v>7</v>
      </c>
      <c r="E5" s="65">
        <v>1</v>
      </c>
    </row>
    <row r="6" spans="1:5" s="32" customFormat="1" ht="31.2">
      <c r="A6" s="57">
        <v>4</v>
      </c>
      <c r="B6" s="14" t="s">
        <v>2237</v>
      </c>
      <c r="C6" s="25" t="s">
        <v>16</v>
      </c>
      <c r="D6" s="16" t="s">
        <v>7</v>
      </c>
      <c r="E6" s="65">
        <v>1</v>
      </c>
    </row>
    <row r="7" spans="1:5" s="32" customFormat="1" ht="31.2">
      <c r="A7" s="58">
        <v>5</v>
      </c>
      <c r="B7" s="61" t="s">
        <v>56</v>
      </c>
      <c r="C7" s="25" t="s">
        <v>16</v>
      </c>
      <c r="D7" s="16" t="s">
        <v>7</v>
      </c>
      <c r="E7" s="65">
        <v>1</v>
      </c>
    </row>
    <row r="8" spans="1:5" s="32" customFormat="1" ht="31.2">
      <c r="A8" s="57">
        <v>6</v>
      </c>
      <c r="B8" s="14" t="s">
        <v>1902</v>
      </c>
      <c r="C8" s="25" t="s">
        <v>16</v>
      </c>
      <c r="D8" s="16" t="s">
        <v>7</v>
      </c>
      <c r="E8" s="65">
        <v>1</v>
      </c>
    </row>
    <row r="9" spans="1:5" ht="31.2">
      <c r="A9" s="58">
        <v>7</v>
      </c>
      <c r="B9" s="14" t="s">
        <v>542</v>
      </c>
      <c r="C9" s="25" t="s">
        <v>16</v>
      </c>
      <c r="D9" s="16" t="s">
        <v>7</v>
      </c>
      <c r="E9" s="65">
        <v>1</v>
      </c>
    </row>
    <row r="10" spans="1:5" ht="31.2">
      <c r="A10" s="57">
        <v>8</v>
      </c>
      <c r="B10" s="14" t="s">
        <v>2238</v>
      </c>
      <c r="C10" s="25" t="s">
        <v>16</v>
      </c>
      <c r="D10" s="16" t="s">
        <v>7</v>
      </c>
      <c r="E10" s="65">
        <v>1</v>
      </c>
    </row>
    <row r="11" spans="1:5" ht="31.2">
      <c r="A11" s="58">
        <v>9</v>
      </c>
      <c r="B11" s="14" t="s">
        <v>1976</v>
      </c>
      <c r="C11" s="25" t="s">
        <v>16</v>
      </c>
      <c r="D11" s="16" t="s">
        <v>7</v>
      </c>
      <c r="E11" s="65">
        <v>1</v>
      </c>
    </row>
    <row r="12" spans="1:5" ht="31.2">
      <c r="A12" s="57">
        <v>10</v>
      </c>
      <c r="B12" s="491" t="s">
        <v>2239</v>
      </c>
      <c r="C12" s="25" t="s">
        <v>16</v>
      </c>
      <c r="D12" s="16" t="s">
        <v>7</v>
      </c>
      <c r="E12" s="65">
        <v>1</v>
      </c>
    </row>
    <row r="13" spans="1:5" ht="31.2">
      <c r="A13" s="58">
        <v>11</v>
      </c>
      <c r="B13" s="491" t="s">
        <v>1171</v>
      </c>
      <c r="C13" s="25" t="s">
        <v>16</v>
      </c>
      <c r="D13" s="16" t="s">
        <v>7</v>
      </c>
      <c r="E13" s="65">
        <v>1</v>
      </c>
    </row>
    <row r="14" spans="1:5" ht="31.2">
      <c r="A14" s="57">
        <v>12</v>
      </c>
      <c r="B14" s="491" t="s">
        <v>1288</v>
      </c>
      <c r="C14" s="25" t="s">
        <v>16</v>
      </c>
      <c r="D14" s="16" t="s">
        <v>7</v>
      </c>
      <c r="E14" s="65">
        <v>1</v>
      </c>
    </row>
    <row r="15" spans="1:5" ht="31.2">
      <c r="A15" s="58">
        <v>13</v>
      </c>
      <c r="B15" s="14" t="s">
        <v>1187</v>
      </c>
      <c r="C15" s="25" t="s">
        <v>16</v>
      </c>
      <c r="D15" s="16" t="s">
        <v>7</v>
      </c>
      <c r="E15" s="65">
        <v>1</v>
      </c>
    </row>
    <row r="16" spans="1:5" ht="31.2">
      <c r="A16" s="57">
        <v>14</v>
      </c>
      <c r="B16" s="14" t="s">
        <v>1175</v>
      </c>
      <c r="C16" s="25" t="s">
        <v>16</v>
      </c>
      <c r="D16" s="16" t="s">
        <v>7</v>
      </c>
      <c r="E16" s="65">
        <v>1</v>
      </c>
    </row>
    <row r="17" spans="1:5" ht="31.2">
      <c r="A17" s="58">
        <v>15</v>
      </c>
      <c r="B17" s="14" t="s">
        <v>1284</v>
      </c>
      <c r="C17" s="25" t="s">
        <v>16</v>
      </c>
      <c r="D17" s="16" t="s">
        <v>7</v>
      </c>
      <c r="E17" s="65">
        <v>1</v>
      </c>
    </row>
    <row r="18" spans="1:5" ht="31.2">
      <c r="A18" s="57">
        <v>16</v>
      </c>
      <c r="B18" s="14" t="s">
        <v>442</v>
      </c>
      <c r="C18" s="25" t="s">
        <v>16</v>
      </c>
      <c r="D18" s="16" t="s">
        <v>7</v>
      </c>
      <c r="E18" s="65">
        <v>1</v>
      </c>
    </row>
    <row r="19" spans="1:5" ht="31.2">
      <c r="A19" s="58">
        <v>17</v>
      </c>
      <c r="B19" s="14" t="s">
        <v>334</v>
      </c>
      <c r="C19" s="25" t="s">
        <v>16</v>
      </c>
      <c r="D19" s="16" t="s">
        <v>7</v>
      </c>
      <c r="E19" s="65">
        <v>1</v>
      </c>
    </row>
    <row r="20" spans="1:5" ht="31.2">
      <c r="A20" s="57">
        <v>18</v>
      </c>
      <c r="B20" s="14" t="s">
        <v>1930</v>
      </c>
      <c r="C20" s="25" t="s">
        <v>16</v>
      </c>
      <c r="D20" s="16" t="s">
        <v>7</v>
      </c>
      <c r="E20" s="65">
        <v>1</v>
      </c>
    </row>
    <row r="21" spans="1:5" ht="31.2">
      <c r="A21" s="58">
        <v>19</v>
      </c>
      <c r="B21" s="523" t="s">
        <v>2023</v>
      </c>
      <c r="C21" s="25" t="s">
        <v>16</v>
      </c>
      <c r="D21" s="16" t="s">
        <v>7</v>
      </c>
      <c r="E21" s="65">
        <v>1</v>
      </c>
    </row>
    <row r="22" spans="1:5" ht="31.2">
      <c r="A22" s="57">
        <v>20</v>
      </c>
      <c r="B22" s="14" t="s">
        <v>1173</v>
      </c>
      <c r="C22" s="25" t="s">
        <v>16</v>
      </c>
      <c r="D22" s="16" t="s">
        <v>7</v>
      </c>
      <c r="E22" s="65">
        <v>1</v>
      </c>
    </row>
    <row r="23" spans="1:5" ht="31.2">
      <c r="A23" s="58">
        <v>21</v>
      </c>
      <c r="B23" s="14" t="s">
        <v>1991</v>
      </c>
      <c r="C23" s="25" t="s">
        <v>16</v>
      </c>
      <c r="D23" s="16" t="s">
        <v>7</v>
      </c>
      <c r="E23" s="65">
        <v>1</v>
      </c>
    </row>
    <row r="24" spans="1:5" ht="31.2">
      <c r="A24" s="57">
        <v>22</v>
      </c>
      <c r="B24" s="523" t="s">
        <v>1356</v>
      </c>
      <c r="C24" s="25" t="s">
        <v>16</v>
      </c>
      <c r="D24" s="16" t="s">
        <v>7</v>
      </c>
      <c r="E24" s="65">
        <v>1</v>
      </c>
    </row>
    <row r="25" spans="1:5" ht="31.2">
      <c r="A25" s="58">
        <v>23</v>
      </c>
      <c r="B25" s="559" t="s">
        <v>337</v>
      </c>
      <c r="C25" s="25" t="s">
        <v>16</v>
      </c>
      <c r="D25" s="16" t="s">
        <v>7</v>
      </c>
      <c r="E25" s="65">
        <v>1</v>
      </c>
    </row>
    <row r="26" spans="1:5" ht="31.2">
      <c r="A26" s="57">
        <v>24</v>
      </c>
      <c r="B26" s="491" t="s">
        <v>584</v>
      </c>
      <c r="C26" s="25" t="s">
        <v>16</v>
      </c>
      <c r="D26" s="16" t="s">
        <v>7</v>
      </c>
      <c r="E26" s="65">
        <v>1</v>
      </c>
    </row>
    <row r="27" spans="1:5" ht="31.2">
      <c r="A27" s="58">
        <v>25</v>
      </c>
      <c r="B27" s="64" t="s">
        <v>33</v>
      </c>
      <c r="C27" s="25" t="s">
        <v>16</v>
      </c>
      <c r="D27" s="16" t="s">
        <v>7</v>
      </c>
      <c r="E27" s="65">
        <v>1</v>
      </c>
    </row>
    <row r="28" spans="1:5" ht="31.2">
      <c r="A28" s="57">
        <v>26</v>
      </c>
      <c r="B28" s="17" t="s">
        <v>51</v>
      </c>
      <c r="C28" s="25" t="s">
        <v>16</v>
      </c>
      <c r="D28" s="16" t="s">
        <v>7</v>
      </c>
      <c r="E28" s="65">
        <v>1</v>
      </c>
    </row>
    <row r="29" spans="1:5" ht="31.2">
      <c r="A29" s="58">
        <v>27</v>
      </c>
      <c r="B29" s="17" t="s">
        <v>50</v>
      </c>
      <c r="C29" s="25" t="s">
        <v>16</v>
      </c>
      <c r="D29" s="16" t="s">
        <v>7</v>
      </c>
      <c r="E29" s="65">
        <v>1</v>
      </c>
    </row>
    <row r="30" spans="1:5" ht="31.2">
      <c r="A30" s="57">
        <v>28</v>
      </c>
      <c r="B30" s="14" t="s">
        <v>325</v>
      </c>
      <c r="C30" s="25" t="s">
        <v>16</v>
      </c>
      <c r="D30" s="16" t="s">
        <v>7</v>
      </c>
      <c r="E30" s="65">
        <v>1</v>
      </c>
    </row>
    <row r="31" spans="1:5" ht="31.2">
      <c r="A31" s="58">
        <v>29</v>
      </c>
      <c r="B31" s="14" t="s">
        <v>544</v>
      </c>
      <c r="C31" s="25" t="s">
        <v>16</v>
      </c>
      <c r="D31" s="16" t="s">
        <v>7</v>
      </c>
      <c r="E31" s="65">
        <v>1</v>
      </c>
    </row>
    <row r="32" spans="1:5" ht="31.2">
      <c r="A32" s="57">
        <v>30</v>
      </c>
      <c r="B32" s="491" t="s">
        <v>253</v>
      </c>
      <c r="C32" s="25" t="s">
        <v>16</v>
      </c>
      <c r="D32" s="16" t="s">
        <v>7</v>
      </c>
      <c r="E32" s="65">
        <v>1</v>
      </c>
    </row>
    <row r="33" spans="1:5" ht="21">
      <c r="A33" s="607" t="s">
        <v>5</v>
      </c>
      <c r="B33" s="607"/>
      <c r="C33" s="607"/>
      <c r="D33" s="607"/>
      <c r="E33" s="607"/>
    </row>
    <row r="34" spans="1:5" s="32" customFormat="1" ht="31.2">
      <c r="A34" s="58">
        <v>1</v>
      </c>
      <c r="B34" s="66" t="s">
        <v>1013</v>
      </c>
      <c r="C34" s="25" t="s">
        <v>16</v>
      </c>
      <c r="D34" s="16" t="s">
        <v>5</v>
      </c>
      <c r="E34" s="67">
        <v>1</v>
      </c>
    </row>
    <row r="35" spans="1:5" s="32" customFormat="1" ht="31.2">
      <c r="A35" s="58">
        <v>2</v>
      </c>
      <c r="B35" s="66" t="s">
        <v>25</v>
      </c>
      <c r="C35" s="25" t="s">
        <v>16</v>
      </c>
      <c r="D35" s="16" t="s">
        <v>5</v>
      </c>
      <c r="E35" s="67">
        <v>1</v>
      </c>
    </row>
    <row r="36" spans="1:5" s="32" customFormat="1" ht="31.2">
      <c r="A36" s="58">
        <v>3</v>
      </c>
      <c r="B36" s="66" t="s">
        <v>25</v>
      </c>
      <c r="C36" s="25" t="s">
        <v>16</v>
      </c>
      <c r="D36" s="16" t="s">
        <v>5</v>
      </c>
      <c r="E36" s="67">
        <v>1</v>
      </c>
    </row>
    <row r="37" spans="1:5" s="32" customFormat="1" ht="31.2">
      <c r="A37" s="58">
        <v>4</v>
      </c>
      <c r="B37" s="19" t="s">
        <v>24</v>
      </c>
      <c r="C37" s="25" t="s">
        <v>16</v>
      </c>
      <c r="D37" s="16" t="s">
        <v>5</v>
      </c>
      <c r="E37" s="67">
        <v>1</v>
      </c>
    </row>
    <row r="38" spans="1:5" s="32" customFormat="1" ht="31.2">
      <c r="A38" s="58">
        <v>5</v>
      </c>
      <c r="B38" s="523" t="s">
        <v>2025</v>
      </c>
      <c r="C38" s="25" t="s">
        <v>16</v>
      </c>
      <c r="D38" s="16" t="s">
        <v>5</v>
      </c>
      <c r="E38" s="67">
        <v>1</v>
      </c>
    </row>
    <row r="39" spans="1:5" s="32" customFormat="1" ht="31.2">
      <c r="A39" s="58">
        <v>6</v>
      </c>
      <c r="B39" s="66" t="s">
        <v>1954</v>
      </c>
      <c r="C39" s="25" t="s">
        <v>16</v>
      </c>
      <c r="D39" s="16" t="s">
        <v>5</v>
      </c>
      <c r="E39" s="67">
        <v>1</v>
      </c>
    </row>
    <row r="40" spans="1:5" s="32" customFormat="1" ht="31.2">
      <c r="A40" s="58">
        <v>7</v>
      </c>
      <c r="B40" s="17" t="s">
        <v>39</v>
      </c>
      <c r="C40" s="25" t="s">
        <v>16</v>
      </c>
      <c r="D40" s="16" t="s">
        <v>5</v>
      </c>
      <c r="E40" s="67">
        <v>1</v>
      </c>
    </row>
    <row r="41" spans="1:5" s="32" customFormat="1" ht="31.2">
      <c r="A41" s="58">
        <v>8</v>
      </c>
      <c r="B41" s="14" t="s">
        <v>27</v>
      </c>
      <c r="C41" s="25" t="s">
        <v>16</v>
      </c>
      <c r="D41" s="16" t="s">
        <v>5</v>
      </c>
      <c r="E41" s="67">
        <v>1</v>
      </c>
    </row>
    <row r="42" spans="1:5" s="32" customFormat="1" ht="31.2">
      <c r="A42" s="58">
        <v>9</v>
      </c>
      <c r="B42" s="17" t="s">
        <v>28</v>
      </c>
      <c r="C42" s="25" t="s">
        <v>16</v>
      </c>
      <c r="D42" s="16" t="s">
        <v>5</v>
      </c>
      <c r="E42" s="67">
        <v>1</v>
      </c>
    </row>
    <row r="43" spans="1:5" s="32" customFormat="1" ht="31.2">
      <c r="A43" s="58">
        <v>10</v>
      </c>
      <c r="B43" s="66" t="s">
        <v>26</v>
      </c>
      <c r="C43" s="25" t="s">
        <v>16</v>
      </c>
      <c r="D43" s="16" t="s">
        <v>5</v>
      </c>
      <c r="E43" s="574">
        <v>1</v>
      </c>
    </row>
    <row r="44" spans="1:5" ht="31.2">
      <c r="A44" s="58">
        <v>11</v>
      </c>
      <c r="B44" s="26" t="s">
        <v>41</v>
      </c>
      <c r="C44" s="25" t="s">
        <v>16</v>
      </c>
      <c r="D44" s="16" t="s">
        <v>5</v>
      </c>
      <c r="E44" s="67">
        <v>1</v>
      </c>
    </row>
    <row r="45" spans="1:5" ht="62.4">
      <c r="A45" s="58">
        <v>12</v>
      </c>
      <c r="B45" s="17" t="s">
        <v>49</v>
      </c>
      <c r="C45" s="25" t="s">
        <v>2235</v>
      </c>
      <c r="D45" s="16" t="s">
        <v>5</v>
      </c>
      <c r="E45" s="575">
        <v>1</v>
      </c>
    </row>
    <row r="46" spans="1:5" ht="31.2">
      <c r="A46" s="58">
        <v>13</v>
      </c>
      <c r="B46" s="26" t="s">
        <v>40</v>
      </c>
      <c r="C46" s="25" t="s">
        <v>16</v>
      </c>
      <c r="D46" s="16" t="s">
        <v>11</v>
      </c>
      <c r="E46" s="67">
        <v>1</v>
      </c>
    </row>
    <row r="47" spans="1:5" ht="21">
      <c r="A47" s="608" t="s">
        <v>18</v>
      </c>
      <c r="B47" s="609"/>
      <c r="C47" s="609"/>
      <c r="D47" s="609"/>
      <c r="E47" s="610"/>
    </row>
    <row r="48" spans="1:5" s="32" customFormat="1" ht="31.2">
      <c r="A48" s="68">
        <v>1</v>
      </c>
      <c r="B48" s="14" t="s">
        <v>1095</v>
      </c>
      <c r="C48" s="25" t="s">
        <v>16</v>
      </c>
      <c r="D48" s="16" t="s">
        <v>18</v>
      </c>
      <c r="E48" s="67">
        <v>1</v>
      </c>
    </row>
    <row r="49" spans="1:5" s="32" customFormat="1" ht="31.2">
      <c r="A49" s="68">
        <v>2</v>
      </c>
      <c r="B49" s="14" t="s">
        <v>1097</v>
      </c>
      <c r="C49" s="25" t="s">
        <v>16</v>
      </c>
      <c r="D49" s="16" t="s">
        <v>18</v>
      </c>
      <c r="E49" s="67">
        <v>1</v>
      </c>
    </row>
    <row r="50" spans="1:5" ht="21">
      <c r="A50" s="604" t="s">
        <v>2223</v>
      </c>
      <c r="B50" s="605"/>
      <c r="C50" s="605"/>
      <c r="D50" s="605"/>
      <c r="E50" s="606"/>
    </row>
    <row r="51" spans="1:5" ht="31.2">
      <c r="A51" s="68">
        <v>1</v>
      </c>
      <c r="B51" s="14" t="s">
        <v>928</v>
      </c>
      <c r="C51" s="59" t="s">
        <v>2234</v>
      </c>
      <c r="D51" s="16" t="s">
        <v>11</v>
      </c>
      <c r="E51" s="67">
        <v>1</v>
      </c>
    </row>
    <row r="52" spans="1:5" ht="31.2">
      <c r="A52" s="68">
        <v>2</v>
      </c>
      <c r="B52" s="14" t="s">
        <v>2043</v>
      </c>
      <c r="C52" s="59" t="s">
        <v>2234</v>
      </c>
      <c r="D52" s="16" t="s">
        <v>11</v>
      </c>
      <c r="E52" s="67">
        <v>1</v>
      </c>
    </row>
    <row r="53" spans="1:5" ht="31.2">
      <c r="A53" s="68">
        <v>3</v>
      </c>
      <c r="B53" s="14" t="s">
        <v>855</v>
      </c>
      <c r="C53" s="59" t="s">
        <v>2234</v>
      </c>
      <c r="D53" s="16" t="s">
        <v>11</v>
      </c>
      <c r="E53" s="67">
        <v>1</v>
      </c>
    </row>
    <row r="54" spans="1:5" ht="31.2">
      <c r="A54" s="68">
        <v>4</v>
      </c>
      <c r="B54" s="14" t="s">
        <v>2241</v>
      </c>
      <c r="C54" s="59" t="s">
        <v>2234</v>
      </c>
      <c r="D54" s="16" t="s">
        <v>11</v>
      </c>
      <c r="E54" s="67">
        <v>1</v>
      </c>
    </row>
    <row r="55" spans="1:5" ht="31.2">
      <c r="A55" s="68">
        <v>5</v>
      </c>
      <c r="B55" s="14" t="s">
        <v>944</v>
      </c>
      <c r="C55" s="59" t="s">
        <v>2234</v>
      </c>
      <c r="D55" s="16" t="s">
        <v>11</v>
      </c>
      <c r="E55" s="67">
        <v>1</v>
      </c>
    </row>
    <row r="56" spans="1:5" ht="31.2">
      <c r="A56" s="68">
        <v>6</v>
      </c>
      <c r="B56" s="14" t="s">
        <v>2045</v>
      </c>
      <c r="C56" s="59" t="s">
        <v>2234</v>
      </c>
      <c r="D56" s="16" t="s">
        <v>11</v>
      </c>
      <c r="E56" s="67">
        <v>1</v>
      </c>
    </row>
    <row r="57" spans="1:5" ht="31.2">
      <c r="A57" s="68">
        <v>7</v>
      </c>
      <c r="B57" s="14" t="s">
        <v>893</v>
      </c>
      <c r="C57" s="59" t="s">
        <v>2234</v>
      </c>
      <c r="D57" s="16" t="s">
        <v>11</v>
      </c>
      <c r="E57" s="67">
        <v>1</v>
      </c>
    </row>
    <row r="58" spans="1:5" ht="31.2">
      <c r="A58" s="68">
        <v>8</v>
      </c>
      <c r="B58" s="14" t="s">
        <v>1650</v>
      </c>
      <c r="C58" s="59" t="s">
        <v>2234</v>
      </c>
      <c r="D58" s="16" t="s">
        <v>11</v>
      </c>
      <c r="E58" s="67">
        <v>1</v>
      </c>
    </row>
    <row r="59" spans="1:5" ht="31.2">
      <c r="A59" s="68">
        <v>9</v>
      </c>
      <c r="B59" s="14" t="s">
        <v>2048</v>
      </c>
      <c r="C59" s="59" t="s">
        <v>2234</v>
      </c>
      <c r="D59" s="16" t="s">
        <v>11</v>
      </c>
      <c r="E59" s="67">
        <v>1</v>
      </c>
    </row>
    <row r="60" spans="1:5" ht="31.2">
      <c r="A60" s="68">
        <v>10</v>
      </c>
      <c r="B60" s="14" t="s">
        <v>1974</v>
      </c>
      <c r="C60" s="59" t="s">
        <v>2234</v>
      </c>
      <c r="D60" s="16" t="s">
        <v>11</v>
      </c>
      <c r="E60" s="67">
        <v>1</v>
      </c>
    </row>
    <row r="61" spans="1:5" ht="31.2">
      <c r="A61" s="68">
        <v>11</v>
      </c>
      <c r="B61" s="14" t="s">
        <v>905</v>
      </c>
      <c r="C61" s="59" t="s">
        <v>2234</v>
      </c>
      <c r="D61" s="16" t="s">
        <v>11</v>
      </c>
      <c r="E61" s="67">
        <v>1</v>
      </c>
    </row>
    <row r="62" spans="1:5" ht="31.2">
      <c r="A62" s="68">
        <v>12</v>
      </c>
      <c r="B62" s="14" t="s">
        <v>669</v>
      </c>
      <c r="C62" s="59" t="s">
        <v>2234</v>
      </c>
      <c r="D62" s="16" t="s">
        <v>11</v>
      </c>
      <c r="E62" s="67">
        <v>1</v>
      </c>
    </row>
    <row r="63" spans="1:5" ht="31.2">
      <c r="A63" s="68">
        <v>13</v>
      </c>
      <c r="B63" s="14" t="s">
        <v>645</v>
      </c>
      <c r="C63" s="59" t="s">
        <v>2234</v>
      </c>
      <c r="D63" s="16" t="s">
        <v>11</v>
      </c>
      <c r="E63" s="67">
        <v>1</v>
      </c>
    </row>
    <row r="64" spans="1:5" ht="31.2">
      <c r="A64" s="68">
        <v>14</v>
      </c>
      <c r="B64" s="14" t="s">
        <v>796</v>
      </c>
      <c r="C64" s="59" t="s">
        <v>2234</v>
      </c>
      <c r="D64" s="16" t="s">
        <v>11</v>
      </c>
      <c r="E64" s="67">
        <v>1</v>
      </c>
    </row>
    <row r="65" spans="1:5" ht="31.2">
      <c r="A65" s="68">
        <v>15</v>
      </c>
      <c r="B65" s="14" t="s">
        <v>649</v>
      </c>
      <c r="C65" s="59" t="s">
        <v>2234</v>
      </c>
      <c r="D65" s="16" t="s">
        <v>11</v>
      </c>
      <c r="E65" s="67">
        <v>1</v>
      </c>
    </row>
    <row r="66" spans="1:5" ht="31.2">
      <c r="A66" s="68">
        <v>16</v>
      </c>
      <c r="B66" s="14" t="s">
        <v>880</v>
      </c>
      <c r="C66" s="59" t="s">
        <v>2234</v>
      </c>
      <c r="D66" s="16" t="s">
        <v>11</v>
      </c>
      <c r="E66" s="67">
        <v>1</v>
      </c>
    </row>
    <row r="67" spans="1:5" ht="31.2">
      <c r="A67" s="68">
        <v>17</v>
      </c>
      <c r="B67" s="14" t="s">
        <v>2042</v>
      </c>
      <c r="C67" s="59" t="s">
        <v>2234</v>
      </c>
      <c r="D67" s="16" t="s">
        <v>11</v>
      </c>
      <c r="E67" s="67">
        <v>1</v>
      </c>
    </row>
    <row r="68" spans="1:5" ht="31.2">
      <c r="A68" s="68">
        <v>18</v>
      </c>
      <c r="B68" s="14" t="s">
        <v>2069</v>
      </c>
      <c r="C68" s="59" t="s">
        <v>2234</v>
      </c>
      <c r="D68" s="16" t="s">
        <v>11</v>
      </c>
      <c r="E68" s="67">
        <v>1</v>
      </c>
    </row>
    <row r="69" spans="1:5" ht="31.2">
      <c r="A69" s="68">
        <v>19</v>
      </c>
      <c r="B69" s="14" t="s">
        <v>2041</v>
      </c>
      <c r="C69" s="59" t="s">
        <v>2234</v>
      </c>
      <c r="D69" s="16" t="s">
        <v>11</v>
      </c>
      <c r="E69" s="67">
        <v>1</v>
      </c>
    </row>
    <row r="70" spans="1:5" ht="31.2">
      <c r="A70" s="68">
        <v>20</v>
      </c>
      <c r="B70" s="14" t="s">
        <v>742</v>
      </c>
      <c r="C70" s="59" t="s">
        <v>2234</v>
      </c>
      <c r="D70" s="16" t="s">
        <v>11</v>
      </c>
      <c r="E70" s="67">
        <v>1</v>
      </c>
    </row>
    <row r="71" spans="1:5" ht="31.2">
      <c r="A71" s="68">
        <v>21</v>
      </c>
      <c r="B71" s="14" t="s">
        <v>2127</v>
      </c>
      <c r="C71" s="59" t="s">
        <v>2234</v>
      </c>
      <c r="D71" s="16" t="s">
        <v>11</v>
      </c>
      <c r="E71" s="67">
        <v>1</v>
      </c>
    </row>
    <row r="72" spans="1:5" ht="31.2">
      <c r="A72" s="68">
        <v>22</v>
      </c>
      <c r="B72" s="14" t="s">
        <v>2070</v>
      </c>
      <c r="C72" s="59" t="s">
        <v>2234</v>
      </c>
      <c r="D72" s="16" t="s">
        <v>11</v>
      </c>
      <c r="E72" s="67">
        <v>1</v>
      </c>
    </row>
    <row r="73" spans="1:5" ht="31.2">
      <c r="A73" s="68">
        <v>23</v>
      </c>
      <c r="B73" s="14" t="s">
        <v>2071</v>
      </c>
      <c r="C73" s="59" t="s">
        <v>2234</v>
      </c>
      <c r="D73" s="16" t="s">
        <v>11</v>
      </c>
      <c r="E73" s="67">
        <v>1</v>
      </c>
    </row>
    <row r="74" spans="1:5" ht="31.2">
      <c r="A74" s="68">
        <v>24</v>
      </c>
      <c r="B74" s="14" t="s">
        <v>2128</v>
      </c>
      <c r="C74" s="59" t="s">
        <v>2234</v>
      </c>
      <c r="D74" s="16" t="s">
        <v>11</v>
      </c>
      <c r="E74" s="67">
        <v>1</v>
      </c>
    </row>
    <row r="75" spans="1:5" ht="31.2">
      <c r="A75" s="68">
        <v>25</v>
      </c>
      <c r="B75" s="548" t="s">
        <v>2072</v>
      </c>
      <c r="C75" s="59" t="s">
        <v>2234</v>
      </c>
      <c r="D75" s="16" t="s">
        <v>11</v>
      </c>
      <c r="E75" s="67">
        <v>1</v>
      </c>
    </row>
    <row r="76" spans="1:5" ht="31.2">
      <c r="A76" s="68">
        <v>26</v>
      </c>
      <c r="B76" s="14" t="s">
        <v>2073</v>
      </c>
      <c r="C76" s="59" t="s">
        <v>2234</v>
      </c>
      <c r="D76" s="16" t="s">
        <v>11</v>
      </c>
      <c r="E76" s="67">
        <v>1</v>
      </c>
    </row>
    <row r="77" spans="1:5" ht="31.2">
      <c r="A77" s="68">
        <v>27</v>
      </c>
      <c r="B77" s="14" t="s">
        <v>2075</v>
      </c>
      <c r="C77" s="59" t="s">
        <v>2234</v>
      </c>
      <c r="D77" s="16" t="s">
        <v>11</v>
      </c>
      <c r="E77" s="67">
        <v>1</v>
      </c>
    </row>
    <row r="78" spans="1:5" ht="31.2">
      <c r="A78" s="68">
        <v>28</v>
      </c>
      <c r="B78" s="14" t="s">
        <v>746</v>
      </c>
      <c r="C78" s="59" t="s">
        <v>2234</v>
      </c>
      <c r="D78" s="16" t="s">
        <v>11</v>
      </c>
      <c r="E78" s="67">
        <v>1</v>
      </c>
    </row>
    <row r="79" spans="1:5" ht="31.2">
      <c r="A79" s="68">
        <v>29</v>
      </c>
      <c r="B79" s="14" t="s">
        <v>655</v>
      </c>
      <c r="C79" s="59" t="s">
        <v>2234</v>
      </c>
      <c r="D79" s="16" t="s">
        <v>11</v>
      </c>
      <c r="E79" s="67">
        <v>1</v>
      </c>
    </row>
    <row r="80" spans="1:5" ht="31.2">
      <c r="A80" s="68">
        <v>30</v>
      </c>
      <c r="B80" s="14" t="s">
        <v>1964</v>
      </c>
      <c r="C80" s="59" t="s">
        <v>2234</v>
      </c>
      <c r="D80" s="16" t="s">
        <v>11</v>
      </c>
      <c r="E80" s="67">
        <v>1</v>
      </c>
    </row>
    <row r="81" spans="1:5" ht="31.2">
      <c r="A81" s="68">
        <v>31</v>
      </c>
      <c r="B81" s="14" t="s">
        <v>692</v>
      </c>
      <c r="C81" s="59" t="s">
        <v>2234</v>
      </c>
      <c r="D81" s="16" t="s">
        <v>11</v>
      </c>
      <c r="E81" s="67">
        <v>1</v>
      </c>
    </row>
    <row r="82" spans="1:5" ht="31.2">
      <c r="A82" s="68">
        <v>32</v>
      </c>
      <c r="B82" s="14" t="s">
        <v>637</v>
      </c>
      <c r="C82" s="59" t="s">
        <v>2234</v>
      </c>
      <c r="D82" s="16" t="s">
        <v>11</v>
      </c>
      <c r="E82" s="67">
        <v>1</v>
      </c>
    </row>
    <row r="83" spans="1:5" ht="31.2">
      <c r="A83" s="68">
        <v>33</v>
      </c>
      <c r="B83" s="14" t="s">
        <v>2096</v>
      </c>
      <c r="C83" s="59" t="s">
        <v>2234</v>
      </c>
      <c r="D83" s="16" t="s">
        <v>11</v>
      </c>
      <c r="E83" s="67">
        <v>1</v>
      </c>
    </row>
    <row r="84" spans="1:5" ht="31.2">
      <c r="A84" s="68">
        <v>34</v>
      </c>
      <c r="B84" s="14" t="s">
        <v>681</v>
      </c>
      <c r="C84" s="59" t="s">
        <v>2234</v>
      </c>
      <c r="D84" s="16" t="s">
        <v>11</v>
      </c>
      <c r="E84" s="67">
        <v>1</v>
      </c>
    </row>
    <row r="85" spans="1:5" ht="31.2">
      <c r="A85" s="68">
        <v>35</v>
      </c>
      <c r="B85" s="14" t="s">
        <v>2185</v>
      </c>
      <c r="C85" s="59" t="s">
        <v>2234</v>
      </c>
      <c r="D85" s="16" t="s">
        <v>11</v>
      </c>
      <c r="E85" s="67">
        <v>1</v>
      </c>
    </row>
    <row r="86" spans="1:5" ht="31.2">
      <c r="A86" s="68">
        <v>36</v>
      </c>
      <c r="B86" s="14" t="s">
        <v>878</v>
      </c>
      <c r="C86" s="59" t="s">
        <v>2234</v>
      </c>
      <c r="D86" s="16" t="s">
        <v>11</v>
      </c>
      <c r="E86" s="67">
        <v>1</v>
      </c>
    </row>
    <row r="87" spans="1:5" ht="31.2">
      <c r="A87" s="68">
        <v>37</v>
      </c>
      <c r="B87" s="14" t="s">
        <v>639</v>
      </c>
      <c r="C87" s="59" t="s">
        <v>2234</v>
      </c>
      <c r="D87" s="16" t="s">
        <v>11</v>
      </c>
      <c r="E87" s="67">
        <v>1</v>
      </c>
    </row>
    <row r="88" spans="1:5" ht="31.2">
      <c r="A88" s="68">
        <v>38</v>
      </c>
      <c r="B88" s="14" t="s">
        <v>1625</v>
      </c>
      <c r="C88" s="59" t="s">
        <v>2234</v>
      </c>
      <c r="D88" s="16" t="s">
        <v>11</v>
      </c>
      <c r="E88" s="67">
        <v>1</v>
      </c>
    </row>
    <row r="89" spans="1:5" ht="31.2">
      <c r="A89" s="68">
        <v>39</v>
      </c>
      <c r="B89" s="14" t="s">
        <v>891</v>
      </c>
      <c r="C89" s="59" t="s">
        <v>2234</v>
      </c>
      <c r="D89" s="16" t="s">
        <v>11</v>
      </c>
      <c r="E89" s="67">
        <v>1</v>
      </c>
    </row>
    <row r="90" spans="1:5" ht="31.2">
      <c r="A90" s="68">
        <v>40</v>
      </c>
      <c r="B90" s="14" t="s">
        <v>2062</v>
      </c>
      <c r="C90" s="59" t="s">
        <v>2234</v>
      </c>
      <c r="D90" s="16" t="s">
        <v>11</v>
      </c>
      <c r="E90" s="67">
        <v>1</v>
      </c>
    </row>
    <row r="91" spans="1:5" ht="31.2">
      <c r="A91" s="68">
        <v>41</v>
      </c>
      <c r="B91" s="14" t="s">
        <v>2108</v>
      </c>
      <c r="C91" s="59" t="s">
        <v>2234</v>
      </c>
      <c r="D91" s="16" t="s">
        <v>11</v>
      </c>
      <c r="E91" s="67">
        <v>1</v>
      </c>
    </row>
    <row r="92" spans="1:5" ht="31.2">
      <c r="A92" s="68">
        <v>42</v>
      </c>
      <c r="B92" s="14" t="s">
        <v>723</v>
      </c>
      <c r="C92" s="59" t="s">
        <v>2234</v>
      </c>
      <c r="D92" s="16" t="s">
        <v>11</v>
      </c>
      <c r="E92" s="67">
        <v>1</v>
      </c>
    </row>
    <row r="93" spans="1:5" ht="31.2">
      <c r="A93" s="68">
        <v>43</v>
      </c>
      <c r="B93" s="14" t="s">
        <v>752</v>
      </c>
      <c r="C93" s="59" t="s">
        <v>2234</v>
      </c>
      <c r="D93" s="16" t="s">
        <v>11</v>
      </c>
      <c r="E93" s="67">
        <v>1</v>
      </c>
    </row>
    <row r="94" spans="1:5" ht="31.2">
      <c r="A94" s="68">
        <v>44</v>
      </c>
      <c r="B94" s="14" t="s">
        <v>857</v>
      </c>
      <c r="C94" s="59" t="s">
        <v>2234</v>
      </c>
      <c r="D94" s="16" t="s">
        <v>11</v>
      </c>
      <c r="E94" s="67">
        <v>1</v>
      </c>
    </row>
    <row r="95" spans="1:5" ht="31.2">
      <c r="A95" s="68">
        <v>45</v>
      </c>
      <c r="B95" s="14" t="s">
        <v>2222</v>
      </c>
      <c r="C95" s="59" t="s">
        <v>2234</v>
      </c>
      <c r="D95" s="16" t="s">
        <v>11</v>
      </c>
      <c r="E95" s="67">
        <v>1</v>
      </c>
    </row>
    <row r="96" spans="1:5" ht="31.2">
      <c r="A96" s="68">
        <v>46</v>
      </c>
      <c r="B96" s="14" t="s">
        <v>734</v>
      </c>
      <c r="C96" s="59" t="s">
        <v>2234</v>
      </c>
      <c r="D96" s="16" t="s">
        <v>11</v>
      </c>
      <c r="E96" s="67">
        <v>1</v>
      </c>
    </row>
    <row r="97" spans="1:5" ht="31.2">
      <c r="A97" s="68">
        <v>47</v>
      </c>
      <c r="B97" s="14" t="s">
        <v>602</v>
      </c>
      <c r="C97" s="59" t="s">
        <v>2234</v>
      </c>
      <c r="D97" s="16" t="s">
        <v>11</v>
      </c>
      <c r="E97" s="67">
        <v>1</v>
      </c>
    </row>
    <row r="98" spans="1:5" ht="31.2">
      <c r="A98" s="68">
        <v>48</v>
      </c>
      <c r="B98" s="14" t="s">
        <v>732</v>
      </c>
      <c r="C98" s="59" t="s">
        <v>2234</v>
      </c>
      <c r="D98" s="16" t="s">
        <v>11</v>
      </c>
      <c r="E98" s="67">
        <v>1</v>
      </c>
    </row>
    <row r="99" spans="1:5" ht="31.2">
      <c r="A99" s="68">
        <v>49</v>
      </c>
      <c r="B99" s="14" t="s">
        <v>865</v>
      </c>
      <c r="C99" s="59" t="s">
        <v>2234</v>
      </c>
      <c r="D99" s="16" t="s">
        <v>11</v>
      </c>
      <c r="E99" s="67">
        <v>1</v>
      </c>
    </row>
    <row r="100" spans="1:5" ht="31.2">
      <c r="A100" s="68">
        <v>50</v>
      </c>
      <c r="B100" s="14" t="s">
        <v>2121</v>
      </c>
      <c r="C100" s="59" t="s">
        <v>2234</v>
      </c>
      <c r="D100" s="16" t="s">
        <v>11</v>
      </c>
      <c r="E100" s="67">
        <v>1</v>
      </c>
    </row>
    <row r="101" spans="1:5" ht="31.2">
      <c r="A101" s="68">
        <v>51</v>
      </c>
      <c r="B101" s="14" t="s">
        <v>952</v>
      </c>
      <c r="C101" s="59" t="s">
        <v>2234</v>
      </c>
      <c r="D101" s="16" t="s">
        <v>11</v>
      </c>
      <c r="E101" s="67">
        <v>1</v>
      </c>
    </row>
    <row r="102" spans="1:5" ht="31.2">
      <c r="A102" s="68">
        <v>52</v>
      </c>
      <c r="B102" s="14" t="s">
        <v>780</v>
      </c>
      <c r="C102" s="59" t="s">
        <v>2234</v>
      </c>
      <c r="D102" s="16" t="s">
        <v>11</v>
      </c>
      <c r="E102" s="67">
        <v>1</v>
      </c>
    </row>
    <row r="103" spans="1:5" ht="31.2">
      <c r="A103" s="68">
        <v>53</v>
      </c>
      <c r="B103" s="14" t="s">
        <v>2122</v>
      </c>
      <c r="C103" s="59" t="s">
        <v>2234</v>
      </c>
      <c r="D103" s="16" t="s">
        <v>11</v>
      </c>
      <c r="E103" s="67">
        <v>1</v>
      </c>
    </row>
    <row r="104" spans="1:5" ht="31.2">
      <c r="A104" s="68">
        <v>54</v>
      </c>
      <c r="B104" s="14" t="s">
        <v>2217</v>
      </c>
      <c r="C104" s="59" t="s">
        <v>2234</v>
      </c>
      <c r="D104" s="16" t="s">
        <v>11</v>
      </c>
      <c r="E104" s="67">
        <v>1</v>
      </c>
    </row>
    <row r="105" spans="1:5" ht="31.2">
      <c r="A105" s="68">
        <v>55</v>
      </c>
      <c r="B105" s="14" t="s">
        <v>720</v>
      </c>
      <c r="C105" s="59" t="s">
        <v>2234</v>
      </c>
      <c r="D105" s="16" t="s">
        <v>11</v>
      </c>
      <c r="E105" s="67">
        <v>1</v>
      </c>
    </row>
    <row r="106" spans="1:5" ht="31.2">
      <c r="A106" s="68">
        <v>56</v>
      </c>
      <c r="B106" s="14" t="s">
        <v>718</v>
      </c>
      <c r="C106" s="59" t="s">
        <v>2234</v>
      </c>
      <c r="D106" s="16" t="s">
        <v>11</v>
      </c>
      <c r="E106" s="67">
        <v>1</v>
      </c>
    </row>
    <row r="107" spans="1:5" ht="31.2">
      <c r="A107" s="68">
        <v>57</v>
      </c>
      <c r="B107" s="517" t="s">
        <v>844</v>
      </c>
      <c r="C107" s="59" t="s">
        <v>2234</v>
      </c>
      <c r="D107" s="16" t="s">
        <v>11</v>
      </c>
      <c r="E107" s="67">
        <v>1</v>
      </c>
    </row>
    <row r="108" spans="1:5" ht="31.2">
      <c r="A108" s="68">
        <v>58</v>
      </c>
      <c r="B108" s="517" t="s">
        <v>2131</v>
      </c>
      <c r="C108" s="59" t="s">
        <v>2234</v>
      </c>
      <c r="D108" s="16" t="s">
        <v>11</v>
      </c>
      <c r="E108" s="67">
        <v>1</v>
      </c>
    </row>
    <row r="109" spans="1:5" ht="31.2">
      <c r="A109" s="68">
        <v>59</v>
      </c>
      <c r="B109" s="14" t="s">
        <v>2009</v>
      </c>
      <c r="C109" s="59" t="s">
        <v>2234</v>
      </c>
      <c r="D109" s="16" t="s">
        <v>11</v>
      </c>
      <c r="E109" s="67">
        <v>1</v>
      </c>
    </row>
    <row r="110" spans="1:5" ht="31.2">
      <c r="A110" s="68">
        <v>60</v>
      </c>
      <c r="B110" s="491" t="s">
        <v>861</v>
      </c>
      <c r="C110" s="59" t="s">
        <v>2234</v>
      </c>
      <c r="D110" s="16" t="s">
        <v>11</v>
      </c>
      <c r="E110" s="67">
        <v>1</v>
      </c>
    </row>
    <row r="111" spans="1:5" ht="31.2">
      <c r="A111" s="68">
        <v>61</v>
      </c>
      <c r="B111" s="491" t="s">
        <v>685</v>
      </c>
      <c r="C111" s="59" t="s">
        <v>2234</v>
      </c>
      <c r="D111" s="16" t="s">
        <v>11</v>
      </c>
      <c r="E111" s="67">
        <v>1</v>
      </c>
    </row>
    <row r="112" spans="1:5" ht="31.2">
      <c r="A112" s="68">
        <v>62</v>
      </c>
      <c r="B112" s="491" t="s">
        <v>2134</v>
      </c>
      <c r="C112" s="59" t="s">
        <v>2234</v>
      </c>
      <c r="D112" s="16" t="s">
        <v>11</v>
      </c>
      <c r="E112" s="67">
        <v>1</v>
      </c>
    </row>
    <row r="113" spans="1:5" ht="31.2">
      <c r="A113" s="68">
        <v>63</v>
      </c>
      <c r="B113" s="491" t="s">
        <v>1621</v>
      </c>
      <c r="C113" s="59" t="s">
        <v>2234</v>
      </c>
      <c r="D113" s="16" t="s">
        <v>11</v>
      </c>
      <c r="E113" s="67">
        <v>1</v>
      </c>
    </row>
    <row r="114" spans="1:5" ht="31.2">
      <c r="A114" s="68">
        <v>64</v>
      </c>
      <c r="B114" s="491" t="s">
        <v>792</v>
      </c>
      <c r="C114" s="59" t="s">
        <v>2234</v>
      </c>
      <c r="D114" s="16" t="s">
        <v>11</v>
      </c>
      <c r="E114" s="67">
        <v>1</v>
      </c>
    </row>
    <row r="115" spans="1:5" ht="31.2">
      <c r="A115" s="68">
        <v>65</v>
      </c>
      <c r="B115" s="491" t="s">
        <v>2074</v>
      </c>
      <c r="C115" s="59" t="s">
        <v>2234</v>
      </c>
      <c r="D115" s="16" t="s">
        <v>11</v>
      </c>
      <c r="E115" s="67">
        <v>1</v>
      </c>
    </row>
    <row r="116" spans="1:5" ht="31.2">
      <c r="A116" s="68">
        <v>66</v>
      </c>
      <c r="B116" s="491" t="s">
        <v>2147</v>
      </c>
      <c r="C116" s="59" t="s">
        <v>2234</v>
      </c>
      <c r="D116" s="16" t="s">
        <v>11</v>
      </c>
      <c r="E116" s="67">
        <v>1</v>
      </c>
    </row>
    <row r="117" spans="1:5" ht="31.2">
      <c r="A117" s="68">
        <v>67</v>
      </c>
      <c r="B117" s="14" t="s">
        <v>578</v>
      </c>
      <c r="C117" s="59" t="s">
        <v>2234</v>
      </c>
      <c r="D117" s="16" t="s">
        <v>11</v>
      </c>
      <c r="E117" s="67">
        <v>1</v>
      </c>
    </row>
    <row r="118" spans="1:5" ht="31.2">
      <c r="A118" s="68">
        <v>68</v>
      </c>
      <c r="B118" s="491" t="s">
        <v>580</v>
      </c>
      <c r="C118" s="59" t="s">
        <v>2234</v>
      </c>
      <c r="D118" s="16" t="s">
        <v>11</v>
      </c>
      <c r="E118" s="67">
        <v>1</v>
      </c>
    </row>
    <row r="119" spans="1:5" ht="31.2">
      <c r="A119" s="68">
        <v>69</v>
      </c>
      <c r="B119" s="14" t="s">
        <v>915</v>
      </c>
      <c r="C119" s="59" t="s">
        <v>2234</v>
      </c>
      <c r="D119" s="16" t="s">
        <v>11</v>
      </c>
      <c r="E119" s="67">
        <v>1</v>
      </c>
    </row>
    <row r="120" spans="1:5" ht="31.2">
      <c r="A120" s="68">
        <v>70</v>
      </c>
      <c r="B120" s="537" t="s">
        <v>626</v>
      </c>
      <c r="C120" s="59" t="s">
        <v>2234</v>
      </c>
      <c r="D120" s="16" t="s">
        <v>11</v>
      </c>
      <c r="E120" s="67">
        <v>1</v>
      </c>
    </row>
    <row r="121" spans="1:5" ht="31.2">
      <c r="A121" s="68">
        <v>71</v>
      </c>
      <c r="B121" s="14" t="s">
        <v>1633</v>
      </c>
      <c r="C121" s="59" t="s">
        <v>2234</v>
      </c>
      <c r="D121" s="16" t="s">
        <v>11</v>
      </c>
      <c r="E121" s="67">
        <v>1</v>
      </c>
    </row>
    <row r="122" spans="1:5" ht="31.2">
      <c r="A122" s="68">
        <v>72</v>
      </c>
      <c r="B122" s="14" t="s">
        <v>1963</v>
      </c>
      <c r="C122" s="59" t="s">
        <v>2234</v>
      </c>
      <c r="D122" s="16" t="s">
        <v>11</v>
      </c>
      <c r="E122" s="67">
        <v>1</v>
      </c>
    </row>
    <row r="123" spans="1:5" ht="31.2">
      <c r="A123" s="68">
        <v>73</v>
      </c>
      <c r="B123" s="14" t="s">
        <v>2044</v>
      </c>
      <c r="C123" s="59" t="s">
        <v>2234</v>
      </c>
      <c r="D123" s="16" t="s">
        <v>11</v>
      </c>
      <c r="E123" s="67">
        <v>1</v>
      </c>
    </row>
    <row r="124" spans="1:5" ht="31.2">
      <c r="A124" s="68">
        <v>74</v>
      </c>
      <c r="B124" s="14" t="s">
        <v>2125</v>
      </c>
      <c r="C124" s="59" t="s">
        <v>2234</v>
      </c>
      <c r="D124" s="16" t="s">
        <v>11</v>
      </c>
      <c r="E124" s="67">
        <v>1</v>
      </c>
    </row>
    <row r="125" spans="1:5" ht="31.2">
      <c r="A125" s="68">
        <v>75</v>
      </c>
      <c r="B125" s="14" t="s">
        <v>2148</v>
      </c>
      <c r="C125" s="59" t="s">
        <v>2234</v>
      </c>
      <c r="D125" s="16" t="s">
        <v>11</v>
      </c>
      <c r="E125" s="67">
        <v>1</v>
      </c>
    </row>
    <row r="126" spans="1:5" ht="31.2">
      <c r="A126" s="68">
        <v>76</v>
      </c>
      <c r="B126" s="14" t="s">
        <v>2184</v>
      </c>
      <c r="C126" s="59" t="s">
        <v>2234</v>
      </c>
      <c r="D126" s="16" t="s">
        <v>11</v>
      </c>
      <c r="E126" s="67">
        <v>1</v>
      </c>
    </row>
    <row r="127" spans="1:5" ht="31.2">
      <c r="A127" s="68">
        <v>77</v>
      </c>
      <c r="B127" s="14" t="s">
        <v>2197</v>
      </c>
      <c r="C127" s="59" t="s">
        <v>2234</v>
      </c>
      <c r="D127" s="16" t="s">
        <v>11</v>
      </c>
      <c r="E127" s="67">
        <v>1</v>
      </c>
    </row>
    <row r="128" spans="1:5" ht="31.2">
      <c r="A128" s="68">
        <v>78</v>
      </c>
      <c r="B128" s="14" t="s">
        <v>1975</v>
      </c>
      <c r="C128" s="59" t="s">
        <v>2234</v>
      </c>
      <c r="D128" s="16" t="s">
        <v>11</v>
      </c>
      <c r="E128" s="67">
        <v>1</v>
      </c>
    </row>
    <row r="129" spans="1:5" ht="31.2">
      <c r="A129" s="68">
        <v>79</v>
      </c>
      <c r="B129" s="14" t="s">
        <v>1975</v>
      </c>
      <c r="C129" s="59" t="s">
        <v>2234</v>
      </c>
      <c r="D129" s="16" t="s">
        <v>11</v>
      </c>
      <c r="E129" s="67">
        <v>1</v>
      </c>
    </row>
    <row r="130" spans="1:5" ht="15" customHeight="1">
      <c r="A130" s="68">
        <v>80</v>
      </c>
      <c r="B130" s="14" t="s">
        <v>968</v>
      </c>
      <c r="C130" s="59" t="s">
        <v>2234</v>
      </c>
      <c r="D130" s="16" t="s">
        <v>11</v>
      </c>
      <c r="E130" s="67">
        <v>1</v>
      </c>
    </row>
    <row r="131" spans="1:5" ht="31.2">
      <c r="A131" s="68">
        <v>81</v>
      </c>
      <c r="B131" s="14" t="s">
        <v>2210</v>
      </c>
      <c r="C131" s="59" t="s">
        <v>2234</v>
      </c>
      <c r="D131" s="16" t="s">
        <v>11</v>
      </c>
      <c r="E131" s="67">
        <v>1</v>
      </c>
    </row>
    <row r="132" spans="1:5" ht="31.2">
      <c r="A132" s="68">
        <v>82</v>
      </c>
      <c r="B132" s="14" t="s">
        <v>1646</v>
      </c>
      <c r="C132" s="59" t="s">
        <v>2234</v>
      </c>
      <c r="D132" s="16" t="s">
        <v>11</v>
      </c>
      <c r="E132" s="67">
        <v>1</v>
      </c>
    </row>
    <row r="133" spans="1:5" ht="31.2">
      <c r="A133" s="68">
        <v>83</v>
      </c>
      <c r="B133" s="14" t="s">
        <v>2151</v>
      </c>
      <c r="C133" s="59" t="s">
        <v>2234</v>
      </c>
      <c r="D133" s="16" t="s">
        <v>11</v>
      </c>
      <c r="E133" s="67">
        <v>1</v>
      </c>
    </row>
    <row r="134" spans="1:5" ht="31.2">
      <c r="A134" s="68">
        <v>84</v>
      </c>
      <c r="B134" s="14" t="s">
        <v>702</v>
      </c>
      <c r="C134" s="59" t="s">
        <v>2234</v>
      </c>
      <c r="D134" s="16" t="s">
        <v>11</v>
      </c>
      <c r="E134" s="67">
        <v>1</v>
      </c>
    </row>
    <row r="135" spans="1:5" ht="31.2">
      <c r="A135" s="68">
        <v>85</v>
      </c>
      <c r="B135" s="14" t="s">
        <v>2126</v>
      </c>
      <c r="C135" s="59" t="s">
        <v>2234</v>
      </c>
      <c r="D135" s="16" t="s">
        <v>11</v>
      </c>
      <c r="E135" s="67">
        <v>1</v>
      </c>
    </row>
    <row r="136" spans="1:5" ht="31.2">
      <c r="A136" s="68">
        <v>86</v>
      </c>
      <c r="B136" s="14" t="s">
        <v>2240</v>
      </c>
      <c r="C136" s="59" t="s">
        <v>2234</v>
      </c>
      <c r="D136" s="16" t="s">
        <v>11</v>
      </c>
      <c r="E136" s="67">
        <v>1</v>
      </c>
    </row>
    <row r="137" spans="1:5" ht="31.2">
      <c r="A137" s="68">
        <v>87</v>
      </c>
      <c r="B137" s="14" t="s">
        <v>727</v>
      </c>
      <c r="C137" s="59" t="s">
        <v>2234</v>
      </c>
      <c r="D137" s="16" t="s">
        <v>11</v>
      </c>
      <c r="E137" s="67">
        <v>1</v>
      </c>
    </row>
    <row r="138" spans="1:5" ht="31.2">
      <c r="A138" s="68">
        <v>88</v>
      </c>
      <c r="B138" s="14" t="s">
        <v>731</v>
      </c>
      <c r="C138" s="59" t="s">
        <v>2234</v>
      </c>
      <c r="D138" s="16" t="s">
        <v>11</v>
      </c>
      <c r="E138" s="67">
        <v>1</v>
      </c>
    </row>
    <row r="139" spans="1:5" ht="31.2">
      <c r="A139" s="68">
        <v>89</v>
      </c>
      <c r="B139" s="14" t="s">
        <v>932</v>
      </c>
      <c r="C139" s="59" t="s">
        <v>2234</v>
      </c>
      <c r="D139" s="16" t="s">
        <v>11</v>
      </c>
      <c r="E139" s="67">
        <v>1</v>
      </c>
    </row>
    <row r="140" spans="1:5" ht="31.2">
      <c r="A140" s="68">
        <v>90</v>
      </c>
      <c r="B140" s="14" t="s">
        <v>794</v>
      </c>
      <c r="C140" s="59" t="s">
        <v>2234</v>
      </c>
      <c r="D140" s="16" t="s">
        <v>11</v>
      </c>
      <c r="E140" s="67">
        <v>1</v>
      </c>
    </row>
    <row r="141" spans="1:5" ht="31.2">
      <c r="A141" s="68">
        <v>91</v>
      </c>
      <c r="B141" s="14" t="s">
        <v>870</v>
      </c>
      <c r="C141" s="59" t="s">
        <v>2234</v>
      </c>
      <c r="D141" s="16" t="s">
        <v>11</v>
      </c>
      <c r="E141" s="67">
        <v>1</v>
      </c>
    </row>
    <row r="142" spans="1:5" ht="31.2">
      <c r="A142" s="68">
        <v>92</v>
      </c>
      <c r="B142" s="14" t="s">
        <v>762</v>
      </c>
      <c r="C142" s="59" t="s">
        <v>2234</v>
      </c>
      <c r="D142" s="16" t="s">
        <v>11</v>
      </c>
      <c r="E142" s="67">
        <v>1</v>
      </c>
    </row>
    <row r="143" spans="1:5" ht="31.2">
      <c r="A143" s="68">
        <v>93</v>
      </c>
      <c r="B143" s="14" t="s">
        <v>2050</v>
      </c>
      <c r="C143" s="59" t="s">
        <v>2234</v>
      </c>
      <c r="D143" s="16" t="s">
        <v>11</v>
      </c>
      <c r="E143" s="67">
        <v>1</v>
      </c>
    </row>
    <row r="144" spans="1:5" ht="31.2">
      <c r="A144" s="68">
        <v>94</v>
      </c>
      <c r="B144" s="14" t="s">
        <v>1979</v>
      </c>
      <c r="C144" s="59" t="s">
        <v>2234</v>
      </c>
      <c r="D144" s="16" t="s">
        <v>11</v>
      </c>
      <c r="E144" s="67">
        <v>1</v>
      </c>
    </row>
    <row r="145" spans="1:5" ht="31.2">
      <c r="A145" s="68">
        <v>95</v>
      </c>
      <c r="B145" s="14" t="s">
        <v>2215</v>
      </c>
      <c r="C145" s="59" t="s">
        <v>2234</v>
      </c>
      <c r="D145" s="16" t="s">
        <v>11</v>
      </c>
      <c r="E145" s="67">
        <v>1</v>
      </c>
    </row>
    <row r="146" spans="1:5" ht="31.2">
      <c r="A146" s="68">
        <v>96</v>
      </c>
      <c r="B146" s="14" t="s">
        <v>1635</v>
      </c>
      <c r="C146" s="59" t="s">
        <v>2234</v>
      </c>
      <c r="D146" s="16" t="s">
        <v>11</v>
      </c>
      <c r="E146" s="67">
        <v>1</v>
      </c>
    </row>
    <row r="147" spans="1:5" ht="31.2">
      <c r="A147" s="68">
        <v>97</v>
      </c>
      <c r="B147" s="14" t="s">
        <v>2169</v>
      </c>
      <c r="C147" s="59" t="s">
        <v>2234</v>
      </c>
      <c r="D147" s="16" t="s">
        <v>11</v>
      </c>
      <c r="E147" s="67">
        <v>1</v>
      </c>
    </row>
    <row r="148" spans="1:5" ht="31.2">
      <c r="A148" s="68">
        <v>98</v>
      </c>
      <c r="B148" s="517" t="s">
        <v>2057</v>
      </c>
      <c r="C148" s="59" t="s">
        <v>2234</v>
      </c>
      <c r="D148" s="16" t="s">
        <v>11</v>
      </c>
      <c r="E148" s="67">
        <v>1</v>
      </c>
    </row>
    <row r="149" spans="1:5" ht="31.2">
      <c r="A149" s="68">
        <v>99</v>
      </c>
      <c r="B149" s="517" t="s">
        <v>2129</v>
      </c>
      <c r="C149" s="59" t="s">
        <v>2234</v>
      </c>
      <c r="D149" s="16" t="s">
        <v>11</v>
      </c>
      <c r="E149" s="67">
        <v>1</v>
      </c>
    </row>
    <row r="150" spans="1:5" ht="31.2">
      <c r="A150" s="68">
        <v>100</v>
      </c>
      <c r="B150" s="517" t="s">
        <v>2225</v>
      </c>
      <c r="C150" s="59" t="s">
        <v>2234</v>
      </c>
      <c r="D150" s="16" t="s">
        <v>11</v>
      </c>
      <c r="E150" s="67">
        <v>1</v>
      </c>
    </row>
    <row r="151" spans="1:5" ht="31.2">
      <c r="A151" s="68">
        <v>101</v>
      </c>
      <c r="B151" s="14" t="s">
        <v>764</v>
      </c>
      <c r="C151" s="59" t="s">
        <v>2234</v>
      </c>
      <c r="D151" s="16" t="s">
        <v>11</v>
      </c>
      <c r="E151" s="67">
        <v>1</v>
      </c>
    </row>
    <row r="152" spans="1:5" ht="31.2">
      <c r="A152" s="68">
        <v>102</v>
      </c>
      <c r="B152" s="14" t="s">
        <v>2196</v>
      </c>
      <c r="C152" s="59" t="s">
        <v>2234</v>
      </c>
      <c r="D152" s="16" t="s">
        <v>11</v>
      </c>
      <c r="E152" s="67">
        <v>1</v>
      </c>
    </row>
    <row r="153" spans="1:5" ht="31.2">
      <c r="A153" s="68">
        <v>103</v>
      </c>
      <c r="B153" s="14" t="s">
        <v>1973</v>
      </c>
      <c r="C153" s="59" t="s">
        <v>2234</v>
      </c>
      <c r="D153" s="16" t="s">
        <v>11</v>
      </c>
      <c r="E153" s="67">
        <v>1</v>
      </c>
    </row>
    <row r="154" spans="1:5" ht="31.2">
      <c r="A154" s="68">
        <v>104</v>
      </c>
      <c r="B154" s="14" t="s">
        <v>2076</v>
      </c>
      <c r="C154" s="59" t="s">
        <v>2234</v>
      </c>
      <c r="D154" s="16" t="s">
        <v>11</v>
      </c>
      <c r="E154" s="67">
        <v>1</v>
      </c>
    </row>
    <row r="155" spans="1:5" ht="31.2">
      <c r="A155" s="68">
        <v>105</v>
      </c>
      <c r="B155" s="517" t="s">
        <v>566</v>
      </c>
      <c r="C155" s="59" t="s">
        <v>2234</v>
      </c>
      <c r="D155" s="16" t="s">
        <v>11</v>
      </c>
      <c r="E155" s="67">
        <v>1</v>
      </c>
    </row>
    <row r="156" spans="1:5" ht="31.2">
      <c r="A156" s="68">
        <v>106</v>
      </c>
      <c r="B156" s="517" t="s">
        <v>2049</v>
      </c>
      <c r="C156" s="59" t="s">
        <v>2234</v>
      </c>
      <c r="D156" s="16" t="s">
        <v>11</v>
      </c>
      <c r="E156" s="67">
        <v>1</v>
      </c>
    </row>
    <row r="157" spans="1:5" ht="31.2">
      <c r="A157" s="68">
        <v>107</v>
      </c>
      <c r="B157" s="517" t="s">
        <v>2061</v>
      </c>
      <c r="C157" s="59" t="s">
        <v>2234</v>
      </c>
      <c r="D157" s="16" t="s">
        <v>11</v>
      </c>
      <c r="E157" s="67">
        <v>1</v>
      </c>
    </row>
    <row r="158" spans="1:5" ht="31.2">
      <c r="A158" s="68">
        <v>108</v>
      </c>
      <c r="B158" s="517" t="s">
        <v>1965</v>
      </c>
      <c r="C158" s="59" t="s">
        <v>2234</v>
      </c>
      <c r="D158" s="16" t="s">
        <v>11</v>
      </c>
      <c r="E158" s="67">
        <v>1</v>
      </c>
    </row>
    <row r="159" spans="1:5" ht="31.2">
      <c r="A159" s="68">
        <v>109</v>
      </c>
      <c r="B159" s="517" t="s">
        <v>2194</v>
      </c>
      <c r="C159" s="59" t="s">
        <v>2234</v>
      </c>
      <c r="D159" s="16" t="s">
        <v>11</v>
      </c>
      <c r="E159" s="67">
        <v>1</v>
      </c>
    </row>
    <row r="160" spans="1:5" ht="31.2">
      <c r="A160" s="68">
        <v>110</v>
      </c>
      <c r="B160" s="517" t="s">
        <v>596</v>
      </c>
      <c r="C160" s="59" t="s">
        <v>2234</v>
      </c>
      <c r="D160" s="16" t="s">
        <v>11</v>
      </c>
      <c r="E160" s="67">
        <v>1</v>
      </c>
    </row>
    <row r="161" spans="1:5" ht="31.2">
      <c r="A161" s="68">
        <v>111</v>
      </c>
      <c r="B161" s="14" t="s">
        <v>2104</v>
      </c>
      <c r="C161" s="59" t="s">
        <v>2234</v>
      </c>
      <c r="D161" s="16" t="s">
        <v>11</v>
      </c>
      <c r="E161" s="67">
        <v>1</v>
      </c>
    </row>
    <row r="162" spans="1:5" ht="31.2">
      <c r="A162" s="68">
        <v>112</v>
      </c>
      <c r="B162" s="14" t="s">
        <v>2198</v>
      </c>
      <c r="C162" s="59" t="s">
        <v>2234</v>
      </c>
      <c r="D162" s="16" t="s">
        <v>11</v>
      </c>
      <c r="E162" s="67">
        <v>1</v>
      </c>
    </row>
    <row r="163" spans="1:5" ht="31.2">
      <c r="A163" s="68">
        <v>113</v>
      </c>
      <c r="B163" s="14" t="s">
        <v>659</v>
      </c>
      <c r="C163" s="59" t="s">
        <v>2234</v>
      </c>
      <c r="D163" s="16" t="s">
        <v>11</v>
      </c>
      <c r="E163" s="67">
        <v>1</v>
      </c>
    </row>
    <row r="164" spans="1:5" ht="31.2">
      <c r="A164" s="68">
        <v>114</v>
      </c>
      <c r="B164" s="14" t="s">
        <v>782</v>
      </c>
      <c r="C164" s="59" t="s">
        <v>2234</v>
      </c>
      <c r="D164" s="16" t="s">
        <v>11</v>
      </c>
      <c r="E164" s="67">
        <v>1</v>
      </c>
    </row>
    <row r="165" spans="1:5" ht="31.2">
      <c r="A165" s="68">
        <v>115</v>
      </c>
      <c r="B165" s="14" t="s">
        <v>798</v>
      </c>
      <c r="C165" s="59" t="s">
        <v>2234</v>
      </c>
      <c r="D165" s="16" t="s">
        <v>11</v>
      </c>
      <c r="E165" s="67">
        <v>1</v>
      </c>
    </row>
    <row r="166" spans="1:5" ht="31.2">
      <c r="A166" s="68">
        <v>116</v>
      </c>
      <c r="B166" s="14" t="s">
        <v>1970</v>
      </c>
      <c r="C166" s="59" t="s">
        <v>2234</v>
      </c>
      <c r="D166" s="16" t="s">
        <v>11</v>
      </c>
      <c r="E166" s="67">
        <v>1</v>
      </c>
    </row>
    <row r="167" spans="1:5" ht="31.2">
      <c r="A167" s="68">
        <v>117</v>
      </c>
      <c r="B167" s="14" t="s">
        <v>598</v>
      </c>
      <c r="C167" s="59" t="s">
        <v>2234</v>
      </c>
      <c r="D167" s="16" t="s">
        <v>11</v>
      </c>
      <c r="E167" s="67">
        <v>1</v>
      </c>
    </row>
    <row r="168" spans="1:5" ht="31.2">
      <c r="A168" s="68">
        <v>118</v>
      </c>
      <c r="B168" s="14" t="s">
        <v>2195</v>
      </c>
      <c r="C168" s="59" t="s">
        <v>2234</v>
      </c>
      <c r="D168" s="16" t="s">
        <v>11</v>
      </c>
      <c r="E168" s="67">
        <v>1</v>
      </c>
    </row>
    <row r="169" spans="1:5" ht="31.2">
      <c r="A169" s="68">
        <v>119</v>
      </c>
      <c r="B169" s="14" t="s">
        <v>2199</v>
      </c>
      <c r="C169" s="59" t="s">
        <v>2234</v>
      </c>
      <c r="D169" s="16" t="s">
        <v>11</v>
      </c>
      <c r="E169" s="67">
        <v>1</v>
      </c>
    </row>
    <row r="170" spans="1:5" ht="31.2">
      <c r="A170" s="68">
        <v>120</v>
      </c>
      <c r="B170" s="14" t="s">
        <v>2203</v>
      </c>
      <c r="C170" s="59" t="s">
        <v>2234</v>
      </c>
      <c r="D170" s="16" t="s">
        <v>11</v>
      </c>
      <c r="E170" s="67">
        <v>1</v>
      </c>
    </row>
    <row r="171" spans="1:5" ht="31.2">
      <c r="A171" s="68">
        <v>121</v>
      </c>
      <c r="B171" s="14" t="s">
        <v>2174</v>
      </c>
      <c r="C171" s="59" t="s">
        <v>2234</v>
      </c>
      <c r="D171" s="16" t="s">
        <v>11</v>
      </c>
      <c r="E171" s="67">
        <v>1</v>
      </c>
    </row>
    <row r="172" spans="1:5" ht="31.2">
      <c r="A172" s="68">
        <v>122</v>
      </c>
      <c r="B172" s="14" t="s">
        <v>836</v>
      </c>
      <c r="C172" s="59" t="s">
        <v>2234</v>
      </c>
      <c r="D172" s="16" t="s">
        <v>11</v>
      </c>
      <c r="E172" s="67">
        <v>1</v>
      </c>
    </row>
    <row r="173" spans="1:5" ht="31.2">
      <c r="A173" s="68">
        <v>123</v>
      </c>
      <c r="B173" s="14" t="s">
        <v>2010</v>
      </c>
      <c r="C173" s="59" t="s">
        <v>2234</v>
      </c>
      <c r="D173" s="16" t="s">
        <v>11</v>
      </c>
      <c r="E173" s="67">
        <v>1</v>
      </c>
    </row>
    <row r="174" spans="1:5" ht="31.2">
      <c r="A174" s="68">
        <v>124</v>
      </c>
      <c r="B174" s="14" t="s">
        <v>2038</v>
      </c>
      <c r="C174" s="59" t="s">
        <v>2234</v>
      </c>
      <c r="D174" s="16" t="s">
        <v>11</v>
      </c>
      <c r="E174" s="67">
        <v>1</v>
      </c>
    </row>
    <row r="175" spans="1:5" ht="31.2">
      <c r="A175" s="68">
        <v>125</v>
      </c>
      <c r="B175" s="14" t="s">
        <v>2105</v>
      </c>
      <c r="C175" s="59" t="s">
        <v>2234</v>
      </c>
      <c r="D175" s="16" t="s">
        <v>11</v>
      </c>
      <c r="E175" s="67">
        <v>1</v>
      </c>
    </row>
    <row r="176" spans="1:5" ht="31.2">
      <c r="A176" s="68">
        <v>126</v>
      </c>
      <c r="B176" s="14" t="s">
        <v>1886</v>
      </c>
      <c r="C176" s="59" t="s">
        <v>2234</v>
      </c>
      <c r="D176" s="16" t="s">
        <v>11</v>
      </c>
      <c r="E176" s="67">
        <v>1</v>
      </c>
    </row>
    <row r="177" spans="1:5" ht="31.2">
      <c r="A177" s="68">
        <v>127</v>
      </c>
      <c r="B177" s="14" t="s">
        <v>1968</v>
      </c>
      <c r="C177" s="59" t="s">
        <v>2234</v>
      </c>
      <c r="D177" s="16" t="s">
        <v>11</v>
      </c>
      <c r="E177" s="67">
        <v>1</v>
      </c>
    </row>
    <row r="178" spans="1:5" ht="31.2">
      <c r="A178" s="68">
        <v>128</v>
      </c>
      <c r="B178" s="14" t="s">
        <v>1969</v>
      </c>
      <c r="C178" s="59" t="s">
        <v>2234</v>
      </c>
      <c r="D178" s="16" t="s">
        <v>11</v>
      </c>
      <c r="E178" s="67">
        <v>1</v>
      </c>
    </row>
    <row r="179" spans="1:5" ht="31.2">
      <c r="A179" s="68">
        <v>129</v>
      </c>
      <c r="B179" s="14" t="s">
        <v>574</v>
      </c>
      <c r="C179" s="59" t="s">
        <v>2234</v>
      </c>
      <c r="D179" s="16" t="s">
        <v>11</v>
      </c>
      <c r="E179" s="67">
        <v>1</v>
      </c>
    </row>
    <row r="180" spans="1:5" ht="31.2">
      <c r="A180" s="68">
        <v>130</v>
      </c>
      <c r="B180" s="14" t="s">
        <v>2053</v>
      </c>
      <c r="C180" s="59" t="s">
        <v>2234</v>
      </c>
      <c r="D180" s="16" t="s">
        <v>11</v>
      </c>
      <c r="E180" s="67">
        <v>1</v>
      </c>
    </row>
    <row r="181" spans="1:5" ht="31.2">
      <c r="A181" s="68">
        <v>131</v>
      </c>
      <c r="B181" s="14" t="s">
        <v>1971</v>
      </c>
      <c r="C181" s="59" t="s">
        <v>2234</v>
      </c>
      <c r="D181" s="16" t="s">
        <v>11</v>
      </c>
      <c r="E181" s="67">
        <v>1</v>
      </c>
    </row>
    <row r="182" spans="1:5" ht="31.2">
      <c r="A182" s="68">
        <v>132</v>
      </c>
      <c r="B182" s="14" t="s">
        <v>770</v>
      </c>
      <c r="C182" s="59" t="s">
        <v>2234</v>
      </c>
      <c r="D182" s="16" t="s">
        <v>11</v>
      </c>
      <c r="E182" s="67">
        <v>1</v>
      </c>
    </row>
    <row r="183" spans="1:5" ht="31.2">
      <c r="A183" s="68">
        <v>133</v>
      </c>
      <c r="B183" s="14" t="s">
        <v>2214</v>
      </c>
      <c r="C183" s="59" t="s">
        <v>2234</v>
      </c>
      <c r="D183" s="16" t="s">
        <v>11</v>
      </c>
      <c r="E183" s="67">
        <v>1</v>
      </c>
    </row>
    <row r="184" spans="1:5" ht="31.2">
      <c r="A184" s="68">
        <v>134</v>
      </c>
      <c r="B184" s="14" t="s">
        <v>667</v>
      </c>
      <c r="C184" s="59" t="s">
        <v>2234</v>
      </c>
      <c r="D184" s="16" t="s">
        <v>11</v>
      </c>
      <c r="E184" s="67">
        <v>1</v>
      </c>
    </row>
    <row r="185" spans="1:5" ht="31.2">
      <c r="A185" s="68">
        <v>135</v>
      </c>
      <c r="B185" s="14" t="s">
        <v>1966</v>
      </c>
      <c r="C185" s="59" t="s">
        <v>2234</v>
      </c>
      <c r="D185" s="16" t="s">
        <v>11</v>
      </c>
      <c r="E185" s="67">
        <v>1</v>
      </c>
    </row>
    <row r="186" spans="1:5" ht="21">
      <c r="A186" s="604" t="s">
        <v>162</v>
      </c>
      <c r="B186" s="605"/>
      <c r="C186" s="605"/>
      <c r="D186" s="605"/>
      <c r="E186" s="606"/>
    </row>
    <row r="187" spans="1:5" ht="31.2">
      <c r="A187" s="68">
        <v>1</v>
      </c>
      <c r="B187" s="14" t="s">
        <v>2060</v>
      </c>
      <c r="C187" s="59" t="s">
        <v>2234</v>
      </c>
      <c r="D187" s="16" t="s">
        <v>11</v>
      </c>
      <c r="E187" s="67">
        <v>1</v>
      </c>
    </row>
    <row r="188" spans="1:5" ht="31.2">
      <c r="A188" s="68">
        <v>2</v>
      </c>
      <c r="B188" s="14" t="s">
        <v>930</v>
      </c>
      <c r="C188" s="59" t="s">
        <v>2234</v>
      </c>
      <c r="D188" s="16" t="s">
        <v>11</v>
      </c>
      <c r="E188" s="67">
        <v>1</v>
      </c>
    </row>
    <row r="189" spans="1:5" ht="31.2">
      <c r="A189" s="68">
        <v>3</v>
      </c>
      <c r="B189" s="523" t="s">
        <v>2140</v>
      </c>
      <c r="C189" s="59" t="s">
        <v>2234</v>
      </c>
      <c r="D189" s="16" t="s">
        <v>11</v>
      </c>
      <c r="E189" s="67">
        <v>1</v>
      </c>
    </row>
    <row r="190" spans="1:5" ht="31.2">
      <c r="A190" s="68">
        <v>4</v>
      </c>
      <c r="B190" s="14" t="s">
        <v>512</v>
      </c>
      <c r="C190" s="59" t="s">
        <v>2234</v>
      </c>
      <c r="D190" s="16" t="s">
        <v>11</v>
      </c>
      <c r="E190" s="67">
        <v>1</v>
      </c>
    </row>
    <row r="191" spans="1:5" ht="31.2">
      <c r="A191" s="68">
        <v>5</v>
      </c>
      <c r="B191" s="523" t="s">
        <v>1432</v>
      </c>
      <c r="C191" s="59" t="s">
        <v>2234</v>
      </c>
      <c r="D191" s="16" t="s">
        <v>11</v>
      </c>
      <c r="E191" s="67">
        <v>1</v>
      </c>
    </row>
    <row r="192" spans="1:5" ht="31.2">
      <c r="A192" s="68">
        <v>6</v>
      </c>
      <c r="B192" s="14" t="s">
        <v>1435</v>
      </c>
      <c r="C192" s="59" t="s">
        <v>2234</v>
      </c>
      <c r="D192" s="16" t="s">
        <v>11</v>
      </c>
      <c r="E192" s="67">
        <v>1</v>
      </c>
    </row>
    <row r="193" spans="1:5" ht="31.2">
      <c r="A193" s="68">
        <v>7</v>
      </c>
      <c r="B193" s="14" t="s">
        <v>2231</v>
      </c>
      <c r="C193" s="59" t="s">
        <v>2234</v>
      </c>
      <c r="D193" s="16" t="s">
        <v>11</v>
      </c>
      <c r="E193" s="67">
        <v>1</v>
      </c>
    </row>
    <row r="194" spans="1:5" ht="31.2">
      <c r="A194" s="68">
        <v>9</v>
      </c>
      <c r="B194" s="14" t="s">
        <v>1827</v>
      </c>
      <c r="C194" s="59" t="s">
        <v>2234</v>
      </c>
      <c r="D194" s="16" t="s">
        <v>11</v>
      </c>
      <c r="E194" s="67">
        <v>1</v>
      </c>
    </row>
    <row r="195" spans="1:5" ht="31.2">
      <c r="A195" s="68">
        <v>10</v>
      </c>
      <c r="B195" s="517" t="s">
        <v>2224</v>
      </c>
      <c r="C195" s="59" t="s">
        <v>2234</v>
      </c>
      <c r="D195" s="16" t="s">
        <v>11</v>
      </c>
      <c r="E195" s="67">
        <v>1</v>
      </c>
    </row>
    <row r="196" spans="1:5" ht="31.2">
      <c r="A196" s="68">
        <v>11</v>
      </c>
      <c r="B196" s="523" t="s">
        <v>2155</v>
      </c>
      <c r="C196" s="59" t="s">
        <v>2234</v>
      </c>
      <c r="D196" s="16" t="s">
        <v>11</v>
      </c>
      <c r="E196" s="67">
        <v>1</v>
      </c>
    </row>
    <row r="197" spans="1:5" ht="31.2">
      <c r="A197" s="68">
        <v>12</v>
      </c>
      <c r="B197" s="14" t="s">
        <v>1959</v>
      </c>
      <c r="C197" s="59" t="s">
        <v>2234</v>
      </c>
      <c r="D197" s="16" t="s">
        <v>11</v>
      </c>
      <c r="E197" s="67">
        <v>1</v>
      </c>
    </row>
    <row r="198" spans="1:5" ht="31.2">
      <c r="A198" s="68">
        <v>13</v>
      </c>
      <c r="B198" s="14" t="s">
        <v>2218</v>
      </c>
      <c r="C198" s="59" t="s">
        <v>2234</v>
      </c>
      <c r="D198" s="16" t="s">
        <v>11</v>
      </c>
      <c r="E198" s="67">
        <v>1</v>
      </c>
    </row>
    <row r="199" spans="1:5" ht="31.2">
      <c r="A199" s="68">
        <v>14</v>
      </c>
      <c r="B199" s="14" t="s">
        <v>2002</v>
      </c>
      <c r="C199" s="59" t="s">
        <v>2234</v>
      </c>
      <c r="D199" s="16" t="s">
        <v>11</v>
      </c>
      <c r="E199" s="67">
        <v>1</v>
      </c>
    </row>
    <row r="200" spans="1:5" ht="31.2">
      <c r="A200" s="68">
        <v>15</v>
      </c>
      <c r="B200" s="14" t="s">
        <v>1960</v>
      </c>
      <c r="C200" s="59" t="s">
        <v>2234</v>
      </c>
      <c r="D200" s="16" t="s">
        <v>11</v>
      </c>
      <c r="E200" s="67">
        <v>1</v>
      </c>
    </row>
    <row r="201" spans="1:5" ht="31.2">
      <c r="A201" s="68">
        <v>16</v>
      </c>
      <c r="B201" s="523" t="s">
        <v>1444</v>
      </c>
      <c r="C201" s="59" t="s">
        <v>2234</v>
      </c>
      <c r="D201" s="16" t="s">
        <v>11</v>
      </c>
      <c r="E201" s="67">
        <v>1</v>
      </c>
    </row>
    <row r="202" spans="1:5" ht="31.2">
      <c r="A202" s="68">
        <v>17</v>
      </c>
      <c r="B202" s="14" t="s">
        <v>2141</v>
      </c>
      <c r="C202" s="59" t="s">
        <v>2234</v>
      </c>
      <c r="D202" s="16" t="s">
        <v>11</v>
      </c>
      <c r="E202" s="67">
        <v>1</v>
      </c>
    </row>
    <row r="203" spans="1:5" ht="31.2">
      <c r="A203" s="68">
        <v>18</v>
      </c>
      <c r="B203" s="14" t="s">
        <v>536</v>
      </c>
      <c r="C203" s="59" t="s">
        <v>2234</v>
      </c>
      <c r="D203" s="16" t="s">
        <v>11</v>
      </c>
      <c r="E203" s="67">
        <v>1</v>
      </c>
    </row>
    <row r="204" spans="1:5" ht="31.2">
      <c r="A204" s="68">
        <v>19</v>
      </c>
      <c r="B204" s="14" t="s">
        <v>2212</v>
      </c>
      <c r="C204" s="59" t="s">
        <v>2234</v>
      </c>
      <c r="D204" s="16" t="s">
        <v>11</v>
      </c>
      <c r="E204" s="67">
        <v>1</v>
      </c>
    </row>
    <row r="205" spans="1:5" ht="31.2">
      <c r="A205" s="68">
        <v>20</v>
      </c>
      <c r="B205" s="14" t="s">
        <v>2143</v>
      </c>
      <c r="C205" s="59" t="s">
        <v>2234</v>
      </c>
      <c r="D205" s="16" t="s">
        <v>11</v>
      </c>
      <c r="E205" s="67">
        <v>1</v>
      </c>
    </row>
    <row r="206" spans="1:5" ht="31.2">
      <c r="A206" s="68">
        <v>21</v>
      </c>
      <c r="B206" s="14" t="s">
        <v>530</v>
      </c>
      <c r="C206" s="59" t="s">
        <v>2234</v>
      </c>
      <c r="D206" s="16" t="s">
        <v>11</v>
      </c>
      <c r="E206" s="67">
        <v>1</v>
      </c>
    </row>
    <row r="207" spans="1:5" ht="21">
      <c r="A207" s="604" t="s">
        <v>2226</v>
      </c>
      <c r="B207" s="605"/>
      <c r="C207" s="605"/>
      <c r="D207" s="605"/>
      <c r="E207" s="606"/>
    </row>
    <row r="208" spans="1:5" ht="31.2">
      <c r="A208" s="57">
        <v>1</v>
      </c>
      <c r="B208" s="14" t="s">
        <v>2200</v>
      </c>
      <c r="C208" s="25" t="s">
        <v>2234</v>
      </c>
      <c r="D208" s="16" t="s">
        <v>11</v>
      </c>
      <c r="E208" s="35">
        <v>1</v>
      </c>
    </row>
    <row r="209" spans="1:5" ht="31.2">
      <c r="A209" s="57">
        <v>2</v>
      </c>
      <c r="B209" s="14" t="s">
        <v>1132</v>
      </c>
      <c r="C209" s="25" t="s">
        <v>2234</v>
      </c>
      <c r="D209" s="16" t="s">
        <v>11</v>
      </c>
      <c r="E209" s="35">
        <v>1</v>
      </c>
    </row>
    <row r="210" spans="1:5" ht="31.2">
      <c r="A210" s="535">
        <v>3</v>
      </c>
      <c r="B210" s="14" t="s">
        <v>1972</v>
      </c>
      <c r="C210" s="25" t="s">
        <v>2234</v>
      </c>
      <c r="D210" s="16" t="s">
        <v>11</v>
      </c>
      <c r="E210" s="35">
        <v>1</v>
      </c>
    </row>
    <row r="211" spans="1:5" ht="31.2">
      <c r="A211" s="57">
        <v>4</v>
      </c>
      <c r="B211" s="14" t="s">
        <v>528</v>
      </c>
      <c r="C211" s="25" t="s">
        <v>2234</v>
      </c>
      <c r="D211" s="16" t="s">
        <v>11</v>
      </c>
      <c r="E211" s="35">
        <v>1</v>
      </c>
    </row>
    <row r="212" spans="1:5" ht="31.2">
      <c r="A212" s="57">
        <v>5</v>
      </c>
      <c r="B212" s="14" t="s">
        <v>272</v>
      </c>
      <c r="C212" s="25" t="s">
        <v>2234</v>
      </c>
      <c r="D212" s="16" t="s">
        <v>11</v>
      </c>
      <c r="E212" s="35">
        <v>1</v>
      </c>
    </row>
    <row r="213" spans="1:5" ht="46.8">
      <c r="A213" s="535">
        <v>6</v>
      </c>
      <c r="B213" s="14" t="s">
        <v>2065</v>
      </c>
      <c r="C213" s="25" t="s">
        <v>2234</v>
      </c>
      <c r="D213" s="16" t="s">
        <v>11</v>
      </c>
      <c r="E213" s="35">
        <v>1</v>
      </c>
    </row>
    <row r="214" spans="1:5" ht="31.2">
      <c r="A214" s="57">
        <v>7</v>
      </c>
      <c r="B214" s="523" t="s">
        <v>2064</v>
      </c>
      <c r="C214" s="25" t="s">
        <v>2234</v>
      </c>
      <c r="D214" s="16" t="s">
        <v>11</v>
      </c>
      <c r="E214" s="35">
        <v>1</v>
      </c>
    </row>
    <row r="215" spans="1:5" ht="31.2">
      <c r="A215" s="57">
        <v>8</v>
      </c>
      <c r="B215" s="14" t="s">
        <v>2068</v>
      </c>
      <c r="C215" s="25" t="s">
        <v>2234</v>
      </c>
      <c r="D215" s="16" t="s">
        <v>11</v>
      </c>
      <c r="E215" s="35">
        <v>1</v>
      </c>
    </row>
    <row r="216" spans="1:5" ht="46.8">
      <c r="A216" s="535">
        <v>9</v>
      </c>
      <c r="B216" s="523" t="s">
        <v>2213</v>
      </c>
      <c r="C216" s="25" t="s">
        <v>2234</v>
      </c>
      <c r="D216" s="16" t="s">
        <v>11</v>
      </c>
      <c r="E216" s="35">
        <v>1</v>
      </c>
    </row>
    <row r="217" spans="1:5" ht="31.2">
      <c r="A217" s="57">
        <v>10</v>
      </c>
      <c r="B217" s="14" t="s">
        <v>2055</v>
      </c>
      <c r="C217" s="25" t="s">
        <v>2234</v>
      </c>
      <c r="D217" s="16" t="s">
        <v>11</v>
      </c>
      <c r="E217" s="35">
        <v>1</v>
      </c>
    </row>
    <row r="218" spans="1:5" ht="31.2">
      <c r="A218" s="57">
        <v>11</v>
      </c>
      <c r="B218" s="14" t="s">
        <v>2078</v>
      </c>
      <c r="C218" s="25" t="s">
        <v>2234</v>
      </c>
      <c r="D218" s="16" t="s">
        <v>11</v>
      </c>
      <c r="E218" s="35">
        <v>1</v>
      </c>
    </row>
    <row r="219" spans="1:5" ht="31.2">
      <c r="A219" s="535">
        <v>12</v>
      </c>
      <c r="B219" s="14" t="s">
        <v>2178</v>
      </c>
      <c r="C219" s="25" t="s">
        <v>2234</v>
      </c>
      <c r="D219" s="16" t="s">
        <v>11</v>
      </c>
      <c r="E219" s="35">
        <v>1</v>
      </c>
    </row>
    <row r="220" spans="1:5" ht="31.2">
      <c r="A220" s="57">
        <v>13</v>
      </c>
      <c r="B220" s="14" t="s">
        <v>2135</v>
      </c>
      <c r="C220" s="25" t="s">
        <v>2234</v>
      </c>
      <c r="D220" s="16" t="s">
        <v>11</v>
      </c>
      <c r="E220" s="35">
        <v>1</v>
      </c>
    </row>
    <row r="221" spans="1:5" ht="31.2">
      <c r="A221" s="57">
        <v>14</v>
      </c>
      <c r="B221" s="14" t="s">
        <v>2193</v>
      </c>
      <c r="C221" s="25" t="s">
        <v>2234</v>
      </c>
      <c r="D221" s="16" t="s">
        <v>11</v>
      </c>
      <c r="E221" s="35">
        <v>1</v>
      </c>
    </row>
    <row r="222" spans="1:5" ht="31.2">
      <c r="A222" s="535">
        <v>15</v>
      </c>
      <c r="B222" s="14" t="s">
        <v>2079</v>
      </c>
      <c r="C222" s="25" t="s">
        <v>2234</v>
      </c>
      <c r="D222" s="16" t="s">
        <v>11</v>
      </c>
      <c r="E222" s="35">
        <v>1</v>
      </c>
    </row>
    <row r="223" spans="1:5" ht="31.2">
      <c r="A223" s="57">
        <v>16</v>
      </c>
      <c r="B223" s="14" t="s">
        <v>2208</v>
      </c>
      <c r="C223" s="25" t="s">
        <v>2234</v>
      </c>
      <c r="D223" s="16" t="s">
        <v>11</v>
      </c>
      <c r="E223" s="35">
        <v>1</v>
      </c>
    </row>
    <row r="224" spans="1:5" ht="31.2">
      <c r="A224" s="57">
        <v>17</v>
      </c>
      <c r="B224" s="14" t="s">
        <v>2082</v>
      </c>
      <c r="C224" s="25" t="s">
        <v>2234</v>
      </c>
      <c r="D224" s="16" t="s">
        <v>11</v>
      </c>
      <c r="E224" s="35">
        <v>1</v>
      </c>
    </row>
    <row r="225" spans="1:5" ht="31.2">
      <c r="A225" s="535">
        <v>18</v>
      </c>
      <c r="B225" s="14" t="s">
        <v>2081</v>
      </c>
      <c r="C225" s="25" t="s">
        <v>2234</v>
      </c>
      <c r="D225" s="16" t="s">
        <v>11</v>
      </c>
      <c r="E225" s="35">
        <v>1</v>
      </c>
    </row>
    <row r="226" spans="1:5" ht="31.2">
      <c r="A226" s="57">
        <v>19</v>
      </c>
      <c r="B226" s="14" t="s">
        <v>2080</v>
      </c>
      <c r="C226" s="25" t="s">
        <v>2234</v>
      </c>
      <c r="D226" s="16" t="s">
        <v>11</v>
      </c>
      <c r="E226" s="35">
        <v>1</v>
      </c>
    </row>
    <row r="227" spans="1:5" ht="31.2">
      <c r="A227" s="57">
        <v>20</v>
      </c>
      <c r="B227" s="14" t="s">
        <v>2233</v>
      </c>
      <c r="C227" s="25" t="s">
        <v>2234</v>
      </c>
      <c r="D227" s="16" t="s">
        <v>11</v>
      </c>
      <c r="E227" s="35">
        <v>1</v>
      </c>
    </row>
    <row r="228" spans="1:5" ht="62.4">
      <c r="A228" s="535">
        <v>21</v>
      </c>
      <c r="B228" s="523" t="s">
        <v>2089</v>
      </c>
      <c r="C228" s="25" t="s">
        <v>2234</v>
      </c>
      <c r="D228" s="16" t="s">
        <v>11</v>
      </c>
      <c r="E228" s="35">
        <v>1</v>
      </c>
    </row>
    <row r="229" spans="1:5" ht="31.2">
      <c r="A229" s="57">
        <v>22</v>
      </c>
      <c r="B229" s="14" t="s">
        <v>1998</v>
      </c>
      <c r="C229" s="25" t="s">
        <v>2234</v>
      </c>
      <c r="D229" s="16" t="s">
        <v>11</v>
      </c>
      <c r="E229" s="35">
        <v>1</v>
      </c>
    </row>
    <row r="230" spans="1:5" ht="31.2">
      <c r="A230" s="57">
        <v>23</v>
      </c>
      <c r="B230" s="14" t="s">
        <v>2093</v>
      </c>
      <c r="C230" s="25" t="s">
        <v>2234</v>
      </c>
      <c r="D230" s="16" t="s">
        <v>11</v>
      </c>
      <c r="E230" s="35">
        <v>1</v>
      </c>
    </row>
    <row r="231" spans="1:5" ht="31.2">
      <c r="A231" s="535">
        <v>24</v>
      </c>
      <c r="B231" s="14" t="s">
        <v>1034</v>
      </c>
      <c r="C231" s="25" t="s">
        <v>2234</v>
      </c>
      <c r="D231" s="16" t="s">
        <v>5</v>
      </c>
      <c r="E231" s="35">
        <v>1</v>
      </c>
    </row>
    <row r="232" spans="1:5" ht="31.2">
      <c r="A232" s="57">
        <v>25</v>
      </c>
      <c r="B232" s="14" t="s">
        <v>1982</v>
      </c>
      <c r="C232" s="25" t="s">
        <v>2234</v>
      </c>
      <c r="D232" s="16" t="s">
        <v>5</v>
      </c>
      <c r="E232" s="35">
        <v>1</v>
      </c>
    </row>
    <row r="233" spans="1:5" ht="31.2">
      <c r="A233" s="57">
        <v>26</v>
      </c>
      <c r="B233" s="14" t="s">
        <v>1799</v>
      </c>
      <c r="C233" s="25" t="s">
        <v>2234</v>
      </c>
      <c r="D233" s="16" t="s">
        <v>5</v>
      </c>
      <c r="E233" s="35">
        <v>1</v>
      </c>
    </row>
    <row r="234" spans="1:5" ht="31.2">
      <c r="A234" s="535">
        <v>27</v>
      </c>
      <c r="B234" s="14" t="s">
        <v>1450</v>
      </c>
      <c r="C234" s="25" t="s">
        <v>2234</v>
      </c>
      <c r="D234" s="16" t="s">
        <v>5</v>
      </c>
      <c r="E234" s="35">
        <v>1</v>
      </c>
    </row>
    <row r="235" spans="1:5" ht="31.2">
      <c r="A235" s="57">
        <v>28</v>
      </c>
      <c r="B235" s="14" t="s">
        <v>1857</v>
      </c>
      <c r="C235" s="25" t="s">
        <v>2234</v>
      </c>
      <c r="D235" s="16" t="s">
        <v>5</v>
      </c>
      <c r="E235" s="35">
        <v>1</v>
      </c>
    </row>
    <row r="236" spans="1:5" ht="31.2">
      <c r="A236" s="57">
        <v>29</v>
      </c>
      <c r="B236" s="14" t="s">
        <v>1992</v>
      </c>
      <c r="C236" s="25" t="s">
        <v>2234</v>
      </c>
      <c r="D236" s="16" t="s">
        <v>5</v>
      </c>
      <c r="E236" s="35">
        <v>1</v>
      </c>
    </row>
    <row r="237" spans="1:5" ht="31.2">
      <c r="A237" s="535">
        <v>30</v>
      </c>
      <c r="B237" s="14" t="s">
        <v>2030</v>
      </c>
      <c r="C237" s="25" t="s">
        <v>2234</v>
      </c>
      <c r="D237" s="16" t="s">
        <v>5</v>
      </c>
      <c r="E237" s="35">
        <v>1</v>
      </c>
    </row>
    <row r="238" spans="1:5" ht="31.2">
      <c r="A238" s="57">
        <v>31</v>
      </c>
      <c r="B238" s="14" t="s">
        <v>1984</v>
      </c>
      <c r="C238" s="25" t="s">
        <v>2234</v>
      </c>
      <c r="D238" s="16" t="s">
        <v>5</v>
      </c>
      <c r="E238" s="35">
        <v>1</v>
      </c>
    </row>
    <row r="239" spans="1:5" ht="31.2">
      <c r="A239" s="57">
        <v>32</v>
      </c>
      <c r="B239" s="14" t="s">
        <v>2232</v>
      </c>
      <c r="C239" s="25" t="s">
        <v>2234</v>
      </c>
      <c r="D239" s="16" t="s">
        <v>5</v>
      </c>
      <c r="E239" s="35">
        <v>1</v>
      </c>
    </row>
    <row r="240" spans="1:5" ht="31.2">
      <c r="A240" s="57">
        <v>33</v>
      </c>
      <c r="B240" s="14" t="s">
        <v>2024</v>
      </c>
      <c r="C240" s="25" t="s">
        <v>2234</v>
      </c>
      <c r="D240" s="16" t="s">
        <v>5</v>
      </c>
      <c r="E240" s="35">
        <v>1</v>
      </c>
    </row>
    <row r="241" spans="1:5" ht="31.2">
      <c r="A241" s="57">
        <v>34</v>
      </c>
      <c r="B241" s="523" t="s">
        <v>2025</v>
      </c>
      <c r="C241" s="25" t="s">
        <v>2234</v>
      </c>
      <c r="D241" s="16" t="s">
        <v>5</v>
      </c>
      <c r="E241" s="35">
        <v>1</v>
      </c>
    </row>
    <row r="242" spans="1:5" ht="31.2">
      <c r="A242" s="57">
        <v>35</v>
      </c>
      <c r="B242" s="14" t="s">
        <v>1985</v>
      </c>
      <c r="C242" s="25" t="s">
        <v>2234</v>
      </c>
      <c r="D242" s="16" t="s">
        <v>5</v>
      </c>
      <c r="E242" s="35">
        <v>1</v>
      </c>
    </row>
    <row r="243" spans="1:5" ht="31.2">
      <c r="A243" s="57">
        <v>36</v>
      </c>
      <c r="B243" s="14" t="s">
        <v>1226</v>
      </c>
      <c r="C243" s="25" t="s">
        <v>2234</v>
      </c>
      <c r="D243" s="16" t="s">
        <v>5</v>
      </c>
      <c r="E243" s="35">
        <v>1</v>
      </c>
    </row>
    <row r="244" spans="1:5" ht="31.2">
      <c r="A244" s="57">
        <v>37</v>
      </c>
      <c r="B244" s="14" t="s">
        <v>2011</v>
      </c>
      <c r="C244" s="25" t="s">
        <v>2234</v>
      </c>
      <c r="D244" s="16" t="s">
        <v>5</v>
      </c>
      <c r="E244" s="35">
        <v>1</v>
      </c>
    </row>
    <row r="245" spans="1:5" ht="31.2">
      <c r="A245" s="57">
        <v>38</v>
      </c>
      <c r="B245" s="14" t="s">
        <v>1541</v>
      </c>
      <c r="C245" s="25" t="s">
        <v>2234</v>
      </c>
      <c r="D245" s="16" t="s">
        <v>11</v>
      </c>
      <c r="E245" s="35">
        <v>1</v>
      </c>
    </row>
    <row r="246" spans="1:5" ht="31.2">
      <c r="A246" s="57">
        <v>39</v>
      </c>
      <c r="B246" s="14" t="s">
        <v>1943</v>
      </c>
      <c r="C246" s="25" t="s">
        <v>2234</v>
      </c>
      <c r="D246" s="16" t="s">
        <v>11</v>
      </c>
      <c r="E246" s="35">
        <v>1</v>
      </c>
    </row>
    <row r="247" spans="1:5" ht="31.2">
      <c r="A247" s="57">
        <v>40</v>
      </c>
      <c r="B247" s="14" t="s">
        <v>1162</v>
      </c>
      <c r="C247" s="25" t="s">
        <v>2234</v>
      </c>
      <c r="D247" s="16" t="s">
        <v>11</v>
      </c>
      <c r="E247" s="35">
        <v>1</v>
      </c>
    </row>
    <row r="248" spans="1:5" ht="62.4">
      <c r="A248" s="57">
        <v>41</v>
      </c>
      <c r="B248" s="14" t="s">
        <v>2180</v>
      </c>
      <c r="C248" s="25" t="s">
        <v>2234</v>
      </c>
      <c r="D248" s="16" t="s">
        <v>11</v>
      </c>
      <c r="E248" s="35">
        <v>1</v>
      </c>
    </row>
    <row r="249" spans="1:5" ht="31.2">
      <c r="A249" s="57">
        <v>42</v>
      </c>
      <c r="B249" s="14" t="s">
        <v>211</v>
      </c>
      <c r="C249" s="25" t="s">
        <v>2234</v>
      </c>
      <c r="D249" s="16" t="s">
        <v>5</v>
      </c>
      <c r="E249" s="35">
        <v>1</v>
      </c>
    </row>
    <row r="250" spans="1:5" ht="31.2">
      <c r="A250" s="57">
        <v>43</v>
      </c>
      <c r="B250" s="14" t="s">
        <v>2107</v>
      </c>
      <c r="C250" s="25" t="s">
        <v>2234</v>
      </c>
      <c r="D250" s="16" t="s">
        <v>11</v>
      </c>
      <c r="E250" s="35">
        <v>1</v>
      </c>
    </row>
    <row r="251" spans="1:5" ht="31.2">
      <c r="A251" s="57">
        <v>44</v>
      </c>
      <c r="B251" s="14" t="s">
        <v>164</v>
      </c>
      <c r="C251" s="25" t="s">
        <v>2234</v>
      </c>
      <c r="D251" s="16" t="s">
        <v>5</v>
      </c>
      <c r="E251" s="35">
        <v>1</v>
      </c>
    </row>
    <row r="252" spans="1:5" ht="31.2">
      <c r="A252" s="57">
        <v>45</v>
      </c>
      <c r="B252" s="14" t="s">
        <v>2109</v>
      </c>
      <c r="C252" s="25" t="s">
        <v>2234</v>
      </c>
      <c r="D252" s="16" t="s">
        <v>11</v>
      </c>
      <c r="E252" s="35">
        <v>1</v>
      </c>
    </row>
    <row r="253" spans="1:5" ht="31.2">
      <c r="A253" s="57">
        <v>46</v>
      </c>
      <c r="B253" s="523" t="s">
        <v>2110</v>
      </c>
      <c r="C253" s="25" t="s">
        <v>2234</v>
      </c>
      <c r="D253" s="16" t="s">
        <v>11</v>
      </c>
      <c r="E253" s="35">
        <v>1</v>
      </c>
    </row>
    <row r="254" spans="1:5" ht="31.2">
      <c r="A254" s="57">
        <v>47</v>
      </c>
      <c r="B254" s="523" t="s">
        <v>2111</v>
      </c>
      <c r="C254" s="25" t="s">
        <v>2234</v>
      </c>
      <c r="D254" s="16" t="s">
        <v>11</v>
      </c>
      <c r="E254" s="35">
        <v>1</v>
      </c>
    </row>
    <row r="255" spans="1:5" ht="31.2">
      <c r="A255" s="57">
        <v>48</v>
      </c>
      <c r="B255" s="14" t="s">
        <v>235</v>
      </c>
      <c r="C255" s="25" t="s">
        <v>2234</v>
      </c>
      <c r="D255" s="16" t="s">
        <v>11</v>
      </c>
      <c r="E255" s="35">
        <v>1</v>
      </c>
    </row>
    <row r="256" spans="1:5" ht="31.2">
      <c r="A256" s="57">
        <v>49</v>
      </c>
      <c r="B256" s="14" t="s">
        <v>1996</v>
      </c>
      <c r="C256" s="25" t="s">
        <v>2234</v>
      </c>
      <c r="D256" s="16" t="s">
        <v>11</v>
      </c>
      <c r="E256" s="35">
        <v>1</v>
      </c>
    </row>
    <row r="257" spans="1:5" ht="31.2">
      <c r="A257" s="57">
        <v>50</v>
      </c>
      <c r="B257" s="14" t="s">
        <v>1944</v>
      </c>
      <c r="C257" s="25" t="s">
        <v>2234</v>
      </c>
      <c r="D257" s="16" t="s">
        <v>11</v>
      </c>
      <c r="E257" s="35">
        <v>1</v>
      </c>
    </row>
    <row r="258" spans="1:5" ht="31.2">
      <c r="A258" s="57">
        <v>51</v>
      </c>
      <c r="B258" s="14" t="s">
        <v>2112</v>
      </c>
      <c r="C258" s="25" t="s">
        <v>2234</v>
      </c>
      <c r="D258" s="16" t="s">
        <v>11</v>
      </c>
      <c r="E258" s="35">
        <v>1</v>
      </c>
    </row>
    <row r="259" spans="1:5" ht="31.2">
      <c r="A259" s="57">
        <v>52</v>
      </c>
      <c r="B259" s="14" t="s">
        <v>416</v>
      </c>
      <c r="C259" s="25" t="s">
        <v>2234</v>
      </c>
      <c r="D259" s="16" t="s">
        <v>11</v>
      </c>
      <c r="E259" s="35">
        <v>1</v>
      </c>
    </row>
    <row r="260" spans="1:5" ht="31.2">
      <c r="A260" s="57">
        <v>53</v>
      </c>
      <c r="B260" s="523" t="s">
        <v>2114</v>
      </c>
      <c r="C260" s="25" t="s">
        <v>2234</v>
      </c>
      <c r="D260" s="16" t="s">
        <v>11</v>
      </c>
      <c r="E260" s="35">
        <v>1</v>
      </c>
    </row>
    <row r="261" spans="1:5" ht="31.2">
      <c r="A261" s="57">
        <v>54</v>
      </c>
      <c r="B261" s="14" t="s">
        <v>1318</v>
      </c>
      <c r="C261" s="25" t="s">
        <v>2234</v>
      </c>
      <c r="D261" s="16" t="s">
        <v>11</v>
      </c>
      <c r="E261" s="35">
        <v>1</v>
      </c>
    </row>
    <row r="262" spans="1:5" ht="31.2">
      <c r="A262" s="57">
        <v>55</v>
      </c>
      <c r="B262" s="523" t="s">
        <v>2113</v>
      </c>
      <c r="C262" s="25" t="s">
        <v>2234</v>
      </c>
      <c r="D262" s="16" t="s">
        <v>11</v>
      </c>
      <c r="E262" s="35">
        <v>1</v>
      </c>
    </row>
    <row r="263" spans="1:5" ht="31.2">
      <c r="A263" s="57">
        <v>56</v>
      </c>
      <c r="B263" s="523" t="s">
        <v>2087</v>
      </c>
      <c r="C263" s="25" t="s">
        <v>2234</v>
      </c>
      <c r="D263" s="16" t="s">
        <v>11</v>
      </c>
      <c r="E263" s="35">
        <v>1</v>
      </c>
    </row>
    <row r="264" spans="1:5" ht="31.2">
      <c r="A264" s="57">
        <v>57</v>
      </c>
      <c r="B264" s="523" t="s">
        <v>2085</v>
      </c>
      <c r="C264" s="25" t="s">
        <v>2234</v>
      </c>
      <c r="D264" s="16" t="s">
        <v>11</v>
      </c>
      <c r="E264" s="35">
        <v>1</v>
      </c>
    </row>
    <row r="265" spans="1:5" ht="31.2">
      <c r="A265" s="57">
        <v>58</v>
      </c>
      <c r="B265" s="523" t="s">
        <v>2086</v>
      </c>
      <c r="C265" s="25" t="s">
        <v>2234</v>
      </c>
      <c r="D265" s="16" t="s">
        <v>11</v>
      </c>
      <c r="E265" s="35">
        <v>1</v>
      </c>
    </row>
    <row r="266" spans="1:5" ht="31.2">
      <c r="A266" s="57">
        <v>59</v>
      </c>
      <c r="B266" s="14" t="s">
        <v>2095</v>
      </c>
      <c r="C266" s="25" t="s">
        <v>2234</v>
      </c>
      <c r="D266" s="16" t="s">
        <v>11</v>
      </c>
      <c r="E266" s="35">
        <v>1</v>
      </c>
    </row>
    <row r="267" spans="1:5" ht="46.8">
      <c r="A267" s="57">
        <v>60</v>
      </c>
      <c r="B267" s="14" t="s">
        <v>1809</v>
      </c>
      <c r="C267" s="25" t="s">
        <v>2234</v>
      </c>
      <c r="D267" s="16" t="s">
        <v>11</v>
      </c>
      <c r="E267" s="35">
        <v>1</v>
      </c>
    </row>
    <row r="268" spans="1:5" ht="31.2">
      <c r="A268" s="57">
        <v>61</v>
      </c>
      <c r="B268" s="14" t="s">
        <v>430</v>
      </c>
      <c r="C268" s="25" t="s">
        <v>2234</v>
      </c>
      <c r="D268" s="16" t="s">
        <v>11</v>
      </c>
      <c r="E268" s="35">
        <v>1</v>
      </c>
    </row>
    <row r="269" spans="1:5" ht="31.2">
      <c r="A269" s="57">
        <v>62</v>
      </c>
      <c r="B269" s="523" t="s">
        <v>2000</v>
      </c>
      <c r="C269" s="25" t="s">
        <v>2234</v>
      </c>
      <c r="D269" s="16" t="s">
        <v>11</v>
      </c>
      <c r="E269" s="35">
        <v>1</v>
      </c>
    </row>
    <row r="270" spans="1:5" ht="31.2">
      <c r="A270" s="57">
        <v>63</v>
      </c>
      <c r="B270" s="14" t="s">
        <v>2115</v>
      </c>
      <c r="C270" s="25" t="s">
        <v>2234</v>
      </c>
      <c r="D270" s="16" t="s">
        <v>11</v>
      </c>
      <c r="E270" s="35">
        <v>1</v>
      </c>
    </row>
    <row r="271" spans="1:5" ht="31.2">
      <c r="A271" s="57">
        <v>64</v>
      </c>
      <c r="B271" s="523" t="s">
        <v>1405</v>
      </c>
      <c r="C271" s="25" t="s">
        <v>2234</v>
      </c>
      <c r="D271" s="16" t="s">
        <v>11</v>
      </c>
      <c r="E271" s="35">
        <v>1</v>
      </c>
    </row>
    <row r="272" spans="1:5" ht="31.2">
      <c r="A272" s="57">
        <v>65</v>
      </c>
      <c r="B272" s="14" t="s">
        <v>1953</v>
      </c>
      <c r="C272" s="25" t="s">
        <v>2234</v>
      </c>
      <c r="D272" s="16" t="s">
        <v>11</v>
      </c>
      <c r="E272" s="35">
        <v>1</v>
      </c>
    </row>
    <row r="273" spans="1:5" ht="31.2">
      <c r="A273" s="57">
        <v>66</v>
      </c>
      <c r="B273" s="14" t="s">
        <v>1949</v>
      </c>
      <c r="C273" s="25" t="s">
        <v>2234</v>
      </c>
      <c r="D273" s="16" t="s">
        <v>11</v>
      </c>
      <c r="E273" s="35">
        <v>1</v>
      </c>
    </row>
    <row r="274" spans="1:5" ht="31.2">
      <c r="A274" s="57">
        <v>67</v>
      </c>
      <c r="B274" s="14" t="s">
        <v>1951</v>
      </c>
      <c r="C274" s="25" t="s">
        <v>2234</v>
      </c>
      <c r="D274" s="16" t="s">
        <v>11</v>
      </c>
      <c r="E274" s="35">
        <v>1</v>
      </c>
    </row>
    <row r="275" spans="1:5" ht="31.2">
      <c r="A275" s="57">
        <v>68</v>
      </c>
      <c r="B275" s="14" t="s">
        <v>1952</v>
      </c>
      <c r="C275" s="25" t="s">
        <v>2234</v>
      </c>
      <c r="D275" s="16" t="s">
        <v>11</v>
      </c>
      <c r="E275" s="35">
        <v>1</v>
      </c>
    </row>
    <row r="276" spans="1:5" ht="31.2">
      <c r="A276" s="57">
        <v>69</v>
      </c>
      <c r="B276" s="14" t="s">
        <v>274</v>
      </c>
      <c r="C276" s="25" t="s">
        <v>2234</v>
      </c>
      <c r="D276" s="16" t="s">
        <v>11</v>
      </c>
      <c r="E276" s="35">
        <v>1</v>
      </c>
    </row>
    <row r="277" spans="1:5" ht="31.2">
      <c r="A277" s="57">
        <v>70</v>
      </c>
      <c r="B277" s="14" t="s">
        <v>2191</v>
      </c>
      <c r="C277" s="25" t="s">
        <v>2234</v>
      </c>
      <c r="D277" s="16" t="s">
        <v>11</v>
      </c>
      <c r="E277" s="35">
        <v>1</v>
      </c>
    </row>
    <row r="278" spans="1:5" ht="31.2">
      <c r="A278" s="57">
        <v>71</v>
      </c>
      <c r="B278" s="14" t="s">
        <v>2116</v>
      </c>
      <c r="C278" s="25" t="s">
        <v>2234</v>
      </c>
      <c r="D278" s="16" t="s">
        <v>11</v>
      </c>
      <c r="E278" s="35">
        <v>1</v>
      </c>
    </row>
    <row r="279" spans="1:5" ht="31.2">
      <c r="A279" s="57">
        <v>72</v>
      </c>
      <c r="B279" s="14" t="s">
        <v>239</v>
      </c>
      <c r="C279" s="25" t="s">
        <v>2234</v>
      </c>
      <c r="D279" s="16" t="s">
        <v>11</v>
      </c>
      <c r="E279" s="35">
        <v>1</v>
      </c>
    </row>
    <row r="280" spans="1:5" ht="31.2">
      <c r="A280" s="57">
        <v>73</v>
      </c>
      <c r="B280" s="14" t="s">
        <v>2058</v>
      </c>
      <c r="C280" s="25" t="s">
        <v>2234</v>
      </c>
      <c r="D280" s="16" t="s">
        <v>11</v>
      </c>
      <c r="E280" s="35">
        <v>1</v>
      </c>
    </row>
    <row r="281" spans="1:5" ht="31.2">
      <c r="A281" s="57">
        <v>74</v>
      </c>
      <c r="B281" s="14" t="s">
        <v>225</v>
      </c>
      <c r="C281" s="25" t="s">
        <v>2234</v>
      </c>
      <c r="D281" s="16" t="s">
        <v>11</v>
      </c>
      <c r="E281" s="35">
        <v>1</v>
      </c>
    </row>
    <row r="282" spans="1:5" ht="31.2">
      <c r="A282" s="57">
        <v>75</v>
      </c>
      <c r="B282" s="14" t="s">
        <v>2117</v>
      </c>
      <c r="C282" s="25" t="s">
        <v>2234</v>
      </c>
      <c r="D282" s="16" t="s">
        <v>11</v>
      </c>
      <c r="E282" s="35">
        <v>1</v>
      </c>
    </row>
    <row r="283" spans="1:5" ht="31.2">
      <c r="A283" s="57">
        <v>76</v>
      </c>
      <c r="B283" s="14" t="s">
        <v>2123</v>
      </c>
      <c r="C283" s="25" t="s">
        <v>2234</v>
      </c>
      <c r="D283" s="16" t="s">
        <v>11</v>
      </c>
      <c r="E283" s="35">
        <v>1</v>
      </c>
    </row>
    <row r="284" spans="1:5" ht="31.2">
      <c r="A284" s="57">
        <v>77</v>
      </c>
      <c r="B284" s="14" t="s">
        <v>2145</v>
      </c>
      <c r="C284" s="25" t="s">
        <v>2234</v>
      </c>
      <c r="D284" s="16" t="s">
        <v>11</v>
      </c>
      <c r="E284" s="35">
        <v>1</v>
      </c>
    </row>
    <row r="285" spans="1:5" ht="31.2">
      <c r="A285" s="57">
        <v>78</v>
      </c>
      <c r="B285" s="14" t="s">
        <v>2146</v>
      </c>
      <c r="C285" s="25" t="s">
        <v>2234</v>
      </c>
      <c r="D285" s="16" t="s">
        <v>11</v>
      </c>
      <c r="E285" s="35">
        <v>1</v>
      </c>
    </row>
    <row r="286" spans="1:5" ht="31.2">
      <c r="A286" s="57">
        <v>79</v>
      </c>
      <c r="B286" s="14" t="s">
        <v>2119</v>
      </c>
      <c r="C286" s="25" t="s">
        <v>2234</v>
      </c>
      <c r="D286" s="16" t="s">
        <v>11</v>
      </c>
      <c r="E286" s="35">
        <v>1</v>
      </c>
    </row>
    <row r="287" spans="1:5" ht="31.2">
      <c r="A287" s="57">
        <v>80</v>
      </c>
      <c r="B287" s="14" t="s">
        <v>2118</v>
      </c>
      <c r="C287" s="25" t="s">
        <v>2234</v>
      </c>
      <c r="D287" s="16" t="s">
        <v>11</v>
      </c>
      <c r="E287" s="35">
        <v>1</v>
      </c>
    </row>
    <row r="288" spans="1:5" ht="31.2">
      <c r="A288" s="57">
        <v>81</v>
      </c>
      <c r="B288" s="14" t="s">
        <v>2120</v>
      </c>
      <c r="C288" s="25" t="s">
        <v>2234</v>
      </c>
      <c r="D288" s="16" t="s">
        <v>11</v>
      </c>
      <c r="E288" s="35">
        <v>1</v>
      </c>
    </row>
    <row r="289" spans="1:5" ht="31.2">
      <c r="A289" s="57">
        <v>82</v>
      </c>
      <c r="B289" s="14" t="s">
        <v>2052</v>
      </c>
      <c r="C289" s="25" t="s">
        <v>2234</v>
      </c>
      <c r="D289" s="16" t="s">
        <v>11</v>
      </c>
      <c r="E289" s="35">
        <v>1</v>
      </c>
    </row>
    <row r="290" spans="1:5" ht="31.2">
      <c r="A290" s="57">
        <v>83</v>
      </c>
      <c r="B290" s="523" t="s">
        <v>2209</v>
      </c>
      <c r="C290" s="25" t="s">
        <v>2234</v>
      </c>
      <c r="D290" s="16" t="s">
        <v>11</v>
      </c>
      <c r="E290" s="35">
        <v>1</v>
      </c>
    </row>
    <row r="291" spans="1:5" ht="31.2">
      <c r="A291" s="57">
        <v>84</v>
      </c>
      <c r="B291" s="14" t="s">
        <v>554</v>
      </c>
      <c r="C291" s="25" t="s">
        <v>2234</v>
      </c>
      <c r="D291" s="16" t="s">
        <v>11</v>
      </c>
      <c r="E291" s="35">
        <v>1</v>
      </c>
    </row>
    <row r="292" spans="1:5" ht="31.2">
      <c r="A292" s="57">
        <v>85</v>
      </c>
      <c r="B292" s="14" t="s">
        <v>2019</v>
      </c>
      <c r="C292" s="25" t="s">
        <v>2234</v>
      </c>
      <c r="D292" s="16" t="s">
        <v>11</v>
      </c>
      <c r="E292" s="35">
        <v>1</v>
      </c>
    </row>
    <row r="293" spans="1:5" ht="31.2">
      <c r="A293" s="57">
        <v>86</v>
      </c>
      <c r="B293" s="523" t="s">
        <v>1407</v>
      </c>
      <c r="C293" s="25" t="s">
        <v>2234</v>
      </c>
      <c r="D293" s="16" t="s">
        <v>11</v>
      </c>
      <c r="E293" s="35">
        <v>1</v>
      </c>
    </row>
    <row r="294" spans="1:5" ht="31.2">
      <c r="A294" s="57">
        <v>87</v>
      </c>
      <c r="B294" s="14" t="s">
        <v>2188</v>
      </c>
      <c r="C294" s="25" t="s">
        <v>2234</v>
      </c>
      <c r="D294" s="16" t="s">
        <v>11</v>
      </c>
      <c r="E294" s="35">
        <v>1</v>
      </c>
    </row>
    <row r="295" spans="1:5" ht="31.2">
      <c r="A295" s="57">
        <v>88</v>
      </c>
      <c r="B295" s="14" t="s">
        <v>1994</v>
      </c>
      <c r="C295" s="25" t="s">
        <v>2234</v>
      </c>
      <c r="D295" s="16" t="s">
        <v>11</v>
      </c>
      <c r="E295" s="35">
        <v>1</v>
      </c>
    </row>
    <row r="296" spans="1:5" ht="31.2">
      <c r="A296" s="57">
        <v>89</v>
      </c>
      <c r="B296" s="14" t="s">
        <v>2211</v>
      </c>
      <c r="C296" s="25" t="s">
        <v>2234</v>
      </c>
      <c r="D296" s="16" t="s">
        <v>11</v>
      </c>
      <c r="E296" s="35">
        <v>1</v>
      </c>
    </row>
    <row r="297" spans="1:5" ht="31.2">
      <c r="A297" s="57">
        <v>90</v>
      </c>
      <c r="B297" s="14" t="s">
        <v>1555</v>
      </c>
      <c r="C297" s="25" t="s">
        <v>2234</v>
      </c>
      <c r="D297" s="16" t="s">
        <v>11</v>
      </c>
      <c r="E297" s="35">
        <v>1</v>
      </c>
    </row>
    <row r="298" spans="1:5" ht="31.2">
      <c r="A298" s="57">
        <v>91</v>
      </c>
      <c r="B298" s="523" t="s">
        <v>2124</v>
      </c>
      <c r="C298" s="25" t="s">
        <v>2234</v>
      </c>
      <c r="D298" s="16" t="s">
        <v>11</v>
      </c>
      <c r="E298" s="35">
        <v>1</v>
      </c>
    </row>
    <row r="299" spans="1:5" ht="31.2">
      <c r="A299" s="57">
        <v>92</v>
      </c>
      <c r="B299" s="14" t="s">
        <v>2201</v>
      </c>
      <c r="C299" s="25" t="s">
        <v>2234</v>
      </c>
      <c r="D299" s="16" t="s">
        <v>11</v>
      </c>
      <c r="E299" s="35">
        <v>1</v>
      </c>
    </row>
    <row r="300" spans="1:5" ht="31.2">
      <c r="A300" s="57">
        <v>93</v>
      </c>
      <c r="B300" s="14" t="s">
        <v>2132</v>
      </c>
      <c r="C300" s="25" t="s">
        <v>2234</v>
      </c>
      <c r="D300" s="16" t="s">
        <v>11</v>
      </c>
      <c r="E300" s="35">
        <v>1</v>
      </c>
    </row>
    <row r="301" spans="1:5" ht="31.2">
      <c r="A301" s="57">
        <v>94</v>
      </c>
      <c r="B301" s="523" t="s">
        <v>2027</v>
      </c>
      <c r="C301" s="25" t="s">
        <v>2234</v>
      </c>
      <c r="D301" s="16" t="s">
        <v>5</v>
      </c>
      <c r="E301" s="35">
        <v>1</v>
      </c>
    </row>
    <row r="302" spans="1:5" ht="46.8">
      <c r="A302" s="57">
        <v>95</v>
      </c>
      <c r="B302" s="14" t="s">
        <v>2026</v>
      </c>
      <c r="C302" s="25" t="s">
        <v>2234</v>
      </c>
      <c r="D302" s="16" t="s">
        <v>5</v>
      </c>
      <c r="E302" s="35">
        <v>1</v>
      </c>
    </row>
    <row r="303" spans="1:5" ht="31.2">
      <c r="A303" s="57">
        <v>96</v>
      </c>
      <c r="B303" s="14" t="s">
        <v>1025</v>
      </c>
      <c r="C303" s="25" t="s">
        <v>2234</v>
      </c>
      <c r="D303" s="16" t="s">
        <v>11</v>
      </c>
      <c r="E303" s="35">
        <v>1</v>
      </c>
    </row>
    <row r="304" spans="1:5" ht="31.2">
      <c r="A304" s="57">
        <v>97</v>
      </c>
      <c r="B304" s="14" t="s">
        <v>1988</v>
      </c>
      <c r="C304" s="25" t="s">
        <v>2234</v>
      </c>
      <c r="D304" s="16" t="s">
        <v>11</v>
      </c>
      <c r="E304" s="35">
        <v>1</v>
      </c>
    </row>
    <row r="305" spans="1:5" ht="31.2">
      <c r="A305" s="57">
        <v>98</v>
      </c>
      <c r="B305" s="14" t="s">
        <v>2176</v>
      </c>
      <c r="C305" s="25" t="s">
        <v>2234</v>
      </c>
      <c r="D305" s="16" t="s">
        <v>11</v>
      </c>
      <c r="E305" s="35">
        <v>1</v>
      </c>
    </row>
    <row r="306" spans="1:5" ht="31.2">
      <c r="A306" s="57">
        <v>99</v>
      </c>
      <c r="B306" s="14" t="s">
        <v>1044</v>
      </c>
      <c r="C306" s="25" t="s">
        <v>2234</v>
      </c>
      <c r="D306" s="16" t="s">
        <v>5</v>
      </c>
      <c r="E306" s="35">
        <v>1</v>
      </c>
    </row>
    <row r="307" spans="1:5" ht="31.2">
      <c r="A307" s="57">
        <v>100</v>
      </c>
      <c r="B307" s="14" t="s">
        <v>838</v>
      </c>
      <c r="C307" s="25" t="s">
        <v>2234</v>
      </c>
      <c r="D307" s="16" t="s">
        <v>5</v>
      </c>
      <c r="E307" s="35">
        <v>1</v>
      </c>
    </row>
    <row r="308" spans="1:5" ht="31.2">
      <c r="A308" s="57">
        <v>101</v>
      </c>
      <c r="B308" s="14" t="s">
        <v>1801</v>
      </c>
      <c r="C308" s="25" t="s">
        <v>2234</v>
      </c>
      <c r="D308" s="16" t="s">
        <v>5</v>
      </c>
      <c r="E308" s="35">
        <v>1</v>
      </c>
    </row>
    <row r="309" spans="1:5" ht="31.2">
      <c r="A309" s="57">
        <v>102</v>
      </c>
      <c r="B309" s="14" t="s">
        <v>2144</v>
      </c>
      <c r="C309" s="25" t="s">
        <v>2234</v>
      </c>
      <c r="D309" s="16" t="s">
        <v>11</v>
      </c>
      <c r="E309" s="35">
        <v>1</v>
      </c>
    </row>
    <row r="310" spans="1:5" ht="31.2">
      <c r="A310" s="57">
        <v>103</v>
      </c>
      <c r="B310" s="14" t="s">
        <v>2159</v>
      </c>
      <c r="C310" s="25" t="s">
        <v>2234</v>
      </c>
      <c r="D310" s="16" t="s">
        <v>11</v>
      </c>
      <c r="E310" s="35">
        <v>1</v>
      </c>
    </row>
    <row r="311" spans="1:5" ht="31.2">
      <c r="A311" s="57">
        <v>104</v>
      </c>
      <c r="B311" s="14" t="s">
        <v>2066</v>
      </c>
      <c r="C311" s="25" t="s">
        <v>2234</v>
      </c>
      <c r="D311" s="16" t="s">
        <v>11</v>
      </c>
      <c r="E311" s="35">
        <v>1</v>
      </c>
    </row>
    <row r="312" spans="1:5" ht="31.2">
      <c r="A312" s="57">
        <v>105</v>
      </c>
      <c r="B312" s="14" t="s">
        <v>2091</v>
      </c>
      <c r="C312" s="25" t="s">
        <v>2234</v>
      </c>
      <c r="D312" s="16" t="s">
        <v>11</v>
      </c>
      <c r="E312" s="35">
        <v>1</v>
      </c>
    </row>
    <row r="313" spans="1:5" ht="31.2">
      <c r="A313" s="57">
        <v>106</v>
      </c>
      <c r="B313" s="14" t="s">
        <v>2229</v>
      </c>
      <c r="C313" s="25" t="s">
        <v>2234</v>
      </c>
      <c r="D313" s="16" t="s">
        <v>11</v>
      </c>
      <c r="E313" s="35">
        <v>1</v>
      </c>
    </row>
    <row r="314" spans="1:5" ht="31.2">
      <c r="A314" s="57">
        <v>107</v>
      </c>
      <c r="B314" s="14" t="s">
        <v>2083</v>
      </c>
      <c r="C314" s="25" t="s">
        <v>2234</v>
      </c>
      <c r="D314" s="16" t="s">
        <v>11</v>
      </c>
      <c r="E314" s="35">
        <v>1</v>
      </c>
    </row>
    <row r="315" spans="1:5" ht="31.2">
      <c r="A315" s="57">
        <v>108</v>
      </c>
      <c r="B315" s="14" t="s">
        <v>1685</v>
      </c>
      <c r="C315" s="25" t="s">
        <v>2234</v>
      </c>
      <c r="D315" s="16" t="s">
        <v>11</v>
      </c>
      <c r="E315" s="35">
        <v>1</v>
      </c>
    </row>
    <row r="316" spans="1:5" ht="31.2">
      <c r="A316" s="57">
        <v>109</v>
      </c>
      <c r="B316" s="14" t="s">
        <v>2153</v>
      </c>
      <c r="C316" s="25" t="s">
        <v>2234</v>
      </c>
      <c r="D316" s="16" t="s">
        <v>11</v>
      </c>
      <c r="E316" s="35">
        <v>1</v>
      </c>
    </row>
    <row r="317" spans="1:5" ht="31.2">
      <c r="A317" s="57">
        <v>110</v>
      </c>
      <c r="B317" s="14" t="s">
        <v>2150</v>
      </c>
      <c r="C317" s="25" t="s">
        <v>2234</v>
      </c>
      <c r="D317" s="16" t="s">
        <v>11</v>
      </c>
      <c r="E317" s="35">
        <v>1</v>
      </c>
    </row>
    <row r="318" spans="1:5" ht="31.2">
      <c r="A318" s="57">
        <v>111</v>
      </c>
      <c r="B318" s="14" t="s">
        <v>2149</v>
      </c>
      <c r="C318" s="25" t="s">
        <v>2234</v>
      </c>
      <c r="D318" s="16" t="s">
        <v>11</v>
      </c>
      <c r="E318" s="35">
        <v>1</v>
      </c>
    </row>
    <row r="319" spans="1:5" ht="31.2">
      <c r="A319" s="57">
        <v>112</v>
      </c>
      <c r="B319" s="14" t="s">
        <v>852</v>
      </c>
      <c r="C319" s="25" t="s">
        <v>2234</v>
      </c>
      <c r="D319" s="16" t="s">
        <v>11</v>
      </c>
      <c r="E319" s="35">
        <v>1</v>
      </c>
    </row>
    <row r="320" spans="1:5" ht="31.2">
      <c r="A320" s="57">
        <v>113</v>
      </c>
      <c r="B320" s="523" t="s">
        <v>2182</v>
      </c>
      <c r="C320" s="25" t="s">
        <v>2234</v>
      </c>
      <c r="D320" s="16" t="s">
        <v>11</v>
      </c>
      <c r="E320" s="35">
        <v>1</v>
      </c>
    </row>
    <row r="321" spans="1:5" ht="31.2">
      <c r="A321" s="57">
        <v>114</v>
      </c>
      <c r="B321" s="523" t="s">
        <v>2154</v>
      </c>
      <c r="C321" s="25" t="s">
        <v>2234</v>
      </c>
      <c r="D321" s="16" t="s">
        <v>11</v>
      </c>
      <c r="E321" s="35">
        <v>1</v>
      </c>
    </row>
    <row r="322" spans="1:5" ht="31.2">
      <c r="A322" s="57">
        <v>115</v>
      </c>
      <c r="B322" s="14" t="s">
        <v>1017</v>
      </c>
      <c r="C322" s="25" t="s">
        <v>2234</v>
      </c>
      <c r="D322" s="16" t="s">
        <v>5</v>
      </c>
      <c r="E322" s="35">
        <v>1</v>
      </c>
    </row>
    <row r="323" spans="1:5" ht="31.2">
      <c r="A323" s="57">
        <v>116</v>
      </c>
      <c r="B323" s="14" t="s">
        <v>2090</v>
      </c>
      <c r="C323" s="25" t="s">
        <v>2234</v>
      </c>
      <c r="D323" s="16" t="s">
        <v>11</v>
      </c>
      <c r="E323" s="35">
        <v>1</v>
      </c>
    </row>
    <row r="324" spans="1:5" ht="31.2">
      <c r="A324" s="57">
        <v>117</v>
      </c>
      <c r="B324" s="14" t="s">
        <v>2092</v>
      </c>
      <c r="C324" s="25" t="s">
        <v>2234</v>
      </c>
      <c r="D324" s="16" t="s">
        <v>11</v>
      </c>
      <c r="E324" s="35">
        <v>1</v>
      </c>
    </row>
    <row r="325" spans="1:5" ht="31.2">
      <c r="A325" s="57">
        <v>118</v>
      </c>
      <c r="B325" s="14" t="s">
        <v>2133</v>
      </c>
      <c r="C325" s="25" t="s">
        <v>2234</v>
      </c>
      <c r="D325" s="16" t="s">
        <v>11</v>
      </c>
      <c r="E325" s="35">
        <v>1</v>
      </c>
    </row>
    <row r="326" spans="1:5" ht="31.2">
      <c r="A326" s="57">
        <v>119</v>
      </c>
      <c r="B326" s="14" t="s">
        <v>2156</v>
      </c>
      <c r="C326" s="25" t="s">
        <v>2234</v>
      </c>
      <c r="D326" s="16" t="s">
        <v>11</v>
      </c>
      <c r="E326" s="35">
        <v>1</v>
      </c>
    </row>
    <row r="327" spans="1:5" ht="31.2">
      <c r="A327" s="57">
        <v>120</v>
      </c>
      <c r="B327" s="14" t="s">
        <v>2157</v>
      </c>
      <c r="C327" s="25" t="s">
        <v>2234</v>
      </c>
      <c r="D327" s="16" t="s">
        <v>11</v>
      </c>
      <c r="E327" s="35">
        <v>1</v>
      </c>
    </row>
    <row r="328" spans="1:5" ht="31.2">
      <c r="A328" s="57">
        <v>121</v>
      </c>
      <c r="B328" s="14" t="s">
        <v>402</v>
      </c>
      <c r="C328" s="25" t="s">
        <v>2234</v>
      </c>
      <c r="D328" s="16" t="s">
        <v>11</v>
      </c>
      <c r="E328" s="35">
        <v>1</v>
      </c>
    </row>
    <row r="329" spans="1:5" ht="31.2">
      <c r="A329" s="57">
        <v>122</v>
      </c>
      <c r="B329" s="14" t="s">
        <v>2158</v>
      </c>
      <c r="C329" s="25" t="s">
        <v>2234</v>
      </c>
      <c r="D329" s="16" t="s">
        <v>11</v>
      </c>
      <c r="E329" s="35">
        <v>1</v>
      </c>
    </row>
    <row r="330" spans="1:5" ht="31.2">
      <c r="A330" s="57">
        <v>123</v>
      </c>
      <c r="B330" s="523" t="s">
        <v>2001</v>
      </c>
      <c r="C330" s="25" t="s">
        <v>2234</v>
      </c>
      <c r="D330" s="16" t="s">
        <v>11</v>
      </c>
      <c r="E330" s="35">
        <v>1</v>
      </c>
    </row>
    <row r="331" spans="1:5" ht="31.2">
      <c r="A331" s="57">
        <v>124</v>
      </c>
      <c r="B331" s="14" t="s">
        <v>2219</v>
      </c>
      <c r="C331" s="25" t="s">
        <v>2234</v>
      </c>
      <c r="D331" s="16" t="s">
        <v>11</v>
      </c>
      <c r="E331" s="35">
        <v>1</v>
      </c>
    </row>
    <row r="332" spans="1:5" ht="31.2">
      <c r="A332" s="57">
        <v>125</v>
      </c>
      <c r="B332" s="14" t="s">
        <v>404</v>
      </c>
      <c r="C332" s="25" t="s">
        <v>2234</v>
      </c>
      <c r="D332" s="16" t="s">
        <v>11</v>
      </c>
      <c r="E332" s="35">
        <v>1</v>
      </c>
    </row>
    <row r="333" spans="1:5" ht="31.2">
      <c r="A333" s="57">
        <v>126</v>
      </c>
      <c r="B333" s="14" t="s">
        <v>1945</v>
      </c>
      <c r="C333" s="25" t="s">
        <v>2234</v>
      </c>
      <c r="D333" s="16" t="s">
        <v>11</v>
      </c>
      <c r="E333" s="35">
        <v>1</v>
      </c>
    </row>
    <row r="334" spans="1:5" ht="31.2">
      <c r="A334" s="57">
        <v>127</v>
      </c>
      <c r="B334" s="14" t="s">
        <v>1989</v>
      </c>
      <c r="C334" s="25" t="s">
        <v>2234</v>
      </c>
      <c r="D334" s="16" t="s">
        <v>11</v>
      </c>
      <c r="E334" s="35">
        <v>1</v>
      </c>
    </row>
    <row r="335" spans="1:5" ht="31.2">
      <c r="A335" s="57">
        <v>128</v>
      </c>
      <c r="B335" s="14" t="s">
        <v>2220</v>
      </c>
      <c r="C335" s="25" t="s">
        <v>2234</v>
      </c>
      <c r="D335" s="16" t="s">
        <v>11</v>
      </c>
      <c r="E335" s="35">
        <v>1</v>
      </c>
    </row>
    <row r="336" spans="1:5" ht="31.2">
      <c r="A336" s="57">
        <v>129</v>
      </c>
      <c r="B336" s="14" t="s">
        <v>1947</v>
      </c>
      <c r="C336" s="25" t="s">
        <v>2234</v>
      </c>
      <c r="D336" s="16" t="s">
        <v>11</v>
      </c>
      <c r="E336" s="35">
        <v>1</v>
      </c>
    </row>
    <row r="337" spans="1:5" ht="31.2">
      <c r="A337" s="57">
        <v>130</v>
      </c>
      <c r="B337" s="14" t="s">
        <v>1946</v>
      </c>
      <c r="C337" s="25" t="s">
        <v>2234</v>
      </c>
      <c r="D337" s="16" t="s">
        <v>11</v>
      </c>
      <c r="E337" s="35">
        <v>1</v>
      </c>
    </row>
    <row r="338" spans="1:5" ht="31.2">
      <c r="A338" s="57">
        <v>131</v>
      </c>
      <c r="B338" s="14" t="s">
        <v>270</v>
      </c>
      <c r="C338" s="25" t="s">
        <v>2234</v>
      </c>
      <c r="D338" s="16" t="s">
        <v>11</v>
      </c>
      <c r="E338" s="35">
        <v>1</v>
      </c>
    </row>
    <row r="339" spans="1:5" ht="31.2">
      <c r="A339" s="57">
        <v>132</v>
      </c>
      <c r="B339" s="14" t="s">
        <v>558</v>
      </c>
      <c r="C339" s="25" t="s">
        <v>2234</v>
      </c>
      <c r="D339" s="16" t="s">
        <v>11</v>
      </c>
      <c r="E339" s="35">
        <v>1</v>
      </c>
    </row>
    <row r="340" spans="1:5" ht="31.2">
      <c r="A340" s="57">
        <v>133</v>
      </c>
      <c r="B340" s="523" t="s">
        <v>2028</v>
      </c>
      <c r="C340" s="25" t="s">
        <v>2234</v>
      </c>
      <c r="D340" s="16" t="s">
        <v>5</v>
      </c>
      <c r="E340" s="35">
        <v>1</v>
      </c>
    </row>
    <row r="341" spans="1:5" ht="31.2">
      <c r="A341" s="57">
        <v>134</v>
      </c>
      <c r="B341" s="14" t="s">
        <v>2039</v>
      </c>
      <c r="C341" s="25" t="s">
        <v>2234</v>
      </c>
      <c r="D341" s="16" t="s">
        <v>11</v>
      </c>
      <c r="E341" s="35">
        <v>1</v>
      </c>
    </row>
    <row r="342" spans="1:5" ht="31.2">
      <c r="A342" s="57">
        <v>135</v>
      </c>
      <c r="B342" s="14" t="s">
        <v>2186</v>
      </c>
      <c r="C342" s="25" t="s">
        <v>2234</v>
      </c>
      <c r="D342" s="16" t="s">
        <v>11</v>
      </c>
      <c r="E342" s="35">
        <v>1</v>
      </c>
    </row>
    <row r="343" spans="1:5" ht="31.2">
      <c r="A343" s="57">
        <v>136</v>
      </c>
      <c r="B343" s="14" t="s">
        <v>2152</v>
      </c>
      <c r="C343" s="25" t="s">
        <v>2234</v>
      </c>
      <c r="D343" s="16" t="s">
        <v>11</v>
      </c>
      <c r="E343" s="35">
        <v>1</v>
      </c>
    </row>
    <row r="344" spans="1:5" ht="31.2">
      <c r="A344" s="57">
        <v>137</v>
      </c>
      <c r="B344" s="523" t="s">
        <v>2162</v>
      </c>
      <c r="C344" s="25" t="s">
        <v>2234</v>
      </c>
      <c r="D344" s="16" t="s">
        <v>11</v>
      </c>
      <c r="E344" s="35">
        <v>1</v>
      </c>
    </row>
    <row r="345" spans="1:5" ht="31.2">
      <c r="A345" s="57">
        <v>138</v>
      </c>
      <c r="B345" s="14" t="s">
        <v>2054</v>
      </c>
      <c r="C345" s="25" t="s">
        <v>2234</v>
      </c>
      <c r="D345" s="16" t="s">
        <v>11</v>
      </c>
      <c r="E345" s="35">
        <v>1</v>
      </c>
    </row>
    <row r="346" spans="1:5" ht="31.2">
      <c r="A346" s="57">
        <v>139</v>
      </c>
      <c r="B346" s="14" t="s">
        <v>227</v>
      </c>
      <c r="C346" s="25" t="s">
        <v>2234</v>
      </c>
      <c r="D346" s="16" t="s">
        <v>11</v>
      </c>
      <c r="E346" s="35">
        <v>1</v>
      </c>
    </row>
    <row r="347" spans="1:5" ht="31.2">
      <c r="A347" s="57">
        <v>140</v>
      </c>
      <c r="B347" s="14" t="s">
        <v>1997</v>
      </c>
      <c r="C347" s="25" t="s">
        <v>2234</v>
      </c>
      <c r="D347" s="16" t="s">
        <v>11</v>
      </c>
      <c r="E347" s="35">
        <v>1</v>
      </c>
    </row>
    <row r="348" spans="1:5" ht="31.2">
      <c r="A348" s="57">
        <v>141</v>
      </c>
      <c r="B348" s="14" t="s">
        <v>2035</v>
      </c>
      <c r="C348" s="25" t="s">
        <v>2234</v>
      </c>
      <c r="D348" s="16" t="s">
        <v>11</v>
      </c>
      <c r="E348" s="35">
        <v>1</v>
      </c>
    </row>
    <row r="349" spans="1:5" ht="31.2">
      <c r="A349" s="57">
        <v>142</v>
      </c>
      <c r="B349" s="523" t="s">
        <v>2037</v>
      </c>
      <c r="C349" s="25" t="s">
        <v>2234</v>
      </c>
      <c r="D349" s="16" t="s">
        <v>11</v>
      </c>
      <c r="E349" s="35">
        <v>1</v>
      </c>
    </row>
    <row r="350" spans="1:5" ht="31.2">
      <c r="A350" s="57">
        <v>143</v>
      </c>
      <c r="B350" s="14" t="s">
        <v>2036</v>
      </c>
      <c r="C350" s="25" t="s">
        <v>2234</v>
      </c>
      <c r="D350" s="16" t="s">
        <v>11</v>
      </c>
      <c r="E350" s="35">
        <v>1</v>
      </c>
    </row>
    <row r="351" spans="1:5" ht="31.2">
      <c r="A351" s="57">
        <v>144</v>
      </c>
      <c r="B351" s="14" t="s">
        <v>2034</v>
      </c>
      <c r="C351" s="25" t="s">
        <v>2234</v>
      </c>
      <c r="D351" s="16" t="s">
        <v>11</v>
      </c>
      <c r="E351" s="35">
        <v>1</v>
      </c>
    </row>
    <row r="352" spans="1:5" ht="31.2">
      <c r="A352" s="57">
        <v>145</v>
      </c>
      <c r="B352" s="14" t="s">
        <v>2032</v>
      </c>
      <c r="C352" s="25" t="s">
        <v>2234</v>
      </c>
      <c r="D352" s="16" t="s">
        <v>11</v>
      </c>
      <c r="E352" s="35">
        <v>1</v>
      </c>
    </row>
    <row r="353" spans="1:5" ht="31.2">
      <c r="A353" s="57">
        <v>146</v>
      </c>
      <c r="B353" s="14" t="s">
        <v>2033</v>
      </c>
      <c r="C353" s="25" t="s">
        <v>2234</v>
      </c>
      <c r="D353" s="16" t="s">
        <v>11</v>
      </c>
      <c r="E353" s="35">
        <v>1</v>
      </c>
    </row>
    <row r="354" spans="1:5" ht="31.2">
      <c r="A354" s="57">
        <v>147</v>
      </c>
      <c r="B354" s="14" t="s">
        <v>2031</v>
      </c>
      <c r="C354" s="25" t="s">
        <v>2234</v>
      </c>
      <c r="D354" s="16" t="s">
        <v>5</v>
      </c>
      <c r="E354" s="35">
        <v>1</v>
      </c>
    </row>
    <row r="355" spans="1:5" ht="31.2">
      <c r="A355" s="57">
        <v>148</v>
      </c>
      <c r="B355" s="14" t="s">
        <v>432</v>
      </c>
      <c r="C355" s="25" t="s">
        <v>2234</v>
      </c>
      <c r="D355" s="16" t="s">
        <v>11</v>
      </c>
      <c r="E355" s="35">
        <v>1</v>
      </c>
    </row>
    <row r="356" spans="1:5" ht="31.2">
      <c r="A356" s="57">
        <v>149</v>
      </c>
      <c r="B356" s="14" t="s">
        <v>2160</v>
      </c>
      <c r="C356" s="25" t="s">
        <v>2234</v>
      </c>
      <c r="D356" s="16" t="s">
        <v>11</v>
      </c>
      <c r="E356" s="35">
        <v>1</v>
      </c>
    </row>
    <row r="357" spans="1:5" ht="31.2">
      <c r="A357" s="57">
        <v>150</v>
      </c>
      <c r="B357" s="14" t="s">
        <v>2094</v>
      </c>
      <c r="C357" s="25" t="s">
        <v>2234</v>
      </c>
      <c r="D357" s="16" t="s">
        <v>11</v>
      </c>
      <c r="E357" s="35">
        <v>1</v>
      </c>
    </row>
    <row r="358" spans="1:5" ht="31.2">
      <c r="A358" s="57">
        <v>151</v>
      </c>
      <c r="B358" s="14" t="s">
        <v>2077</v>
      </c>
      <c r="C358" s="25" t="s">
        <v>2234</v>
      </c>
      <c r="D358" s="16" t="s">
        <v>11</v>
      </c>
      <c r="E358" s="35">
        <v>1</v>
      </c>
    </row>
    <row r="359" spans="1:5" ht="31.2">
      <c r="A359" s="57">
        <v>152</v>
      </c>
      <c r="B359" s="14" t="s">
        <v>2161</v>
      </c>
      <c r="C359" s="25" t="s">
        <v>2234</v>
      </c>
      <c r="D359" s="16" t="s">
        <v>11</v>
      </c>
      <c r="E359" s="35">
        <v>1</v>
      </c>
    </row>
    <row r="360" spans="1:5" ht="31.2">
      <c r="A360" s="57">
        <v>153</v>
      </c>
      <c r="B360" s="14" t="s">
        <v>153</v>
      </c>
      <c r="C360" s="25" t="s">
        <v>2234</v>
      </c>
      <c r="D360" s="16" t="s">
        <v>11</v>
      </c>
      <c r="E360" s="35">
        <v>1</v>
      </c>
    </row>
    <row r="361" spans="1:5" ht="31.2">
      <c r="A361" s="57">
        <v>154</v>
      </c>
      <c r="B361" s="14" t="s">
        <v>1957</v>
      </c>
      <c r="C361" s="25" t="s">
        <v>2234</v>
      </c>
      <c r="D361" s="16" t="s">
        <v>11</v>
      </c>
      <c r="E361" s="35">
        <v>1</v>
      </c>
    </row>
    <row r="362" spans="1:5" ht="31.2">
      <c r="A362" s="57">
        <v>155</v>
      </c>
      <c r="B362" s="14" t="s">
        <v>633</v>
      </c>
      <c r="C362" s="25" t="s">
        <v>2234</v>
      </c>
      <c r="D362" s="16" t="s">
        <v>11</v>
      </c>
      <c r="E362" s="35">
        <v>1</v>
      </c>
    </row>
    <row r="363" spans="1:5" ht="31.2">
      <c r="A363" s="57">
        <v>156</v>
      </c>
      <c r="B363" s="14" t="s">
        <v>874</v>
      </c>
      <c r="C363" s="25" t="s">
        <v>2234</v>
      </c>
      <c r="D363" s="16" t="s">
        <v>11</v>
      </c>
      <c r="E363" s="35">
        <v>1</v>
      </c>
    </row>
    <row r="364" spans="1:5" ht="31.2">
      <c r="A364" s="57">
        <v>157</v>
      </c>
      <c r="B364" s="523" t="s">
        <v>1383</v>
      </c>
      <c r="C364" s="25" t="s">
        <v>2234</v>
      </c>
      <c r="D364" s="16" t="s">
        <v>11</v>
      </c>
      <c r="E364" s="35">
        <v>1</v>
      </c>
    </row>
    <row r="365" spans="1:5" ht="31.2">
      <c r="A365" s="57">
        <v>158</v>
      </c>
      <c r="B365" s="14" t="s">
        <v>2067</v>
      </c>
      <c r="C365" s="25" t="s">
        <v>2234</v>
      </c>
      <c r="D365" s="16" t="s">
        <v>11</v>
      </c>
      <c r="E365" s="35">
        <v>1</v>
      </c>
    </row>
    <row r="366" spans="1:5" ht="31.2">
      <c r="A366" s="57">
        <v>159</v>
      </c>
      <c r="B366" s="14" t="s">
        <v>2221</v>
      </c>
      <c r="C366" s="25" t="s">
        <v>2234</v>
      </c>
      <c r="D366" s="16" t="s">
        <v>11</v>
      </c>
      <c r="E366" s="35">
        <v>1</v>
      </c>
    </row>
    <row r="367" spans="1:5" ht="31.2">
      <c r="A367" s="57">
        <v>160</v>
      </c>
      <c r="B367" s="14" t="s">
        <v>280</v>
      </c>
      <c r="C367" s="25" t="s">
        <v>2234</v>
      </c>
      <c r="D367" s="16" t="s">
        <v>11</v>
      </c>
      <c r="E367" s="35">
        <v>1</v>
      </c>
    </row>
    <row r="368" spans="1:5" ht="31.2">
      <c r="A368" s="57">
        <v>161</v>
      </c>
      <c r="B368" s="14" t="s">
        <v>1050</v>
      </c>
      <c r="C368" s="25" t="s">
        <v>2234</v>
      </c>
      <c r="D368" s="16" t="s">
        <v>11</v>
      </c>
      <c r="E368" s="35">
        <v>1</v>
      </c>
    </row>
    <row r="369" spans="1:5" ht="31.2">
      <c r="A369" s="57">
        <v>162</v>
      </c>
      <c r="B369" s="14" t="s">
        <v>2190</v>
      </c>
      <c r="C369" s="25" t="s">
        <v>2234</v>
      </c>
      <c r="D369" s="16" t="s">
        <v>11</v>
      </c>
      <c r="E369" s="35">
        <v>1</v>
      </c>
    </row>
    <row r="370" spans="1:5" ht="31.2">
      <c r="A370" s="57">
        <v>163</v>
      </c>
      <c r="B370" s="523" t="s">
        <v>2167</v>
      </c>
      <c r="C370" s="25" t="s">
        <v>2234</v>
      </c>
      <c r="D370" s="16" t="s">
        <v>11</v>
      </c>
      <c r="E370" s="35">
        <v>1</v>
      </c>
    </row>
    <row r="371" spans="1:5" ht="31.2">
      <c r="A371" s="57">
        <v>164</v>
      </c>
      <c r="B371" s="14" t="s">
        <v>2168</v>
      </c>
      <c r="C371" s="25" t="s">
        <v>2234</v>
      </c>
      <c r="D371" s="16" t="s">
        <v>11</v>
      </c>
      <c r="E371" s="35">
        <v>1</v>
      </c>
    </row>
    <row r="372" spans="1:5" ht="31.2">
      <c r="A372" s="57">
        <v>165</v>
      </c>
      <c r="B372" s="523" t="s">
        <v>2177</v>
      </c>
      <c r="C372" s="25" t="s">
        <v>2234</v>
      </c>
      <c r="D372" s="16" t="s">
        <v>11</v>
      </c>
      <c r="E372" s="35">
        <v>1</v>
      </c>
    </row>
    <row r="373" spans="1:5" ht="31.2">
      <c r="A373" s="57">
        <v>166</v>
      </c>
      <c r="B373" s="523" t="s">
        <v>2181</v>
      </c>
      <c r="C373" s="25" t="s">
        <v>2234</v>
      </c>
      <c r="D373" s="16" t="s">
        <v>11</v>
      </c>
      <c r="E373" s="35">
        <v>1</v>
      </c>
    </row>
    <row r="374" spans="1:5" ht="31.2">
      <c r="A374" s="57">
        <v>167</v>
      </c>
      <c r="B374" s="523" t="s">
        <v>2183</v>
      </c>
      <c r="C374" s="25" t="s">
        <v>2234</v>
      </c>
      <c r="D374" s="16" t="s">
        <v>11</v>
      </c>
      <c r="E374" s="35">
        <v>1</v>
      </c>
    </row>
    <row r="375" spans="1:5" ht="31.2">
      <c r="A375" s="57">
        <v>168</v>
      </c>
      <c r="B375" s="14" t="s">
        <v>268</v>
      </c>
      <c r="C375" s="25" t="s">
        <v>2234</v>
      </c>
      <c r="D375" s="16" t="s">
        <v>11</v>
      </c>
      <c r="E375" s="35">
        <v>1</v>
      </c>
    </row>
    <row r="376" spans="1:5" ht="31.2">
      <c r="A376" s="57">
        <v>169</v>
      </c>
      <c r="B376" s="14" t="s">
        <v>2056</v>
      </c>
      <c r="C376" s="25" t="s">
        <v>2234</v>
      </c>
      <c r="D376" s="16" t="s">
        <v>11</v>
      </c>
      <c r="E376" s="35">
        <v>1</v>
      </c>
    </row>
    <row r="377" spans="1:5" ht="31.2">
      <c r="A377" s="57">
        <v>170</v>
      </c>
      <c r="B377" s="14" t="s">
        <v>2029</v>
      </c>
      <c r="C377" s="25" t="s">
        <v>2234</v>
      </c>
      <c r="D377" s="16" t="s">
        <v>5</v>
      </c>
      <c r="E377" s="35">
        <v>1</v>
      </c>
    </row>
    <row r="378" spans="1:5" ht="31.2">
      <c r="A378" s="57">
        <v>171</v>
      </c>
      <c r="B378" s="14" t="s">
        <v>2016</v>
      </c>
      <c r="C378" s="25" t="s">
        <v>2234</v>
      </c>
      <c r="D378" s="16" t="s">
        <v>5</v>
      </c>
      <c r="E378" s="35">
        <v>1</v>
      </c>
    </row>
    <row r="379" spans="1:5" ht="31.2">
      <c r="A379" s="57">
        <v>172</v>
      </c>
      <c r="B379" s="14" t="s">
        <v>2187</v>
      </c>
      <c r="C379" s="25" t="s">
        <v>2234</v>
      </c>
      <c r="D379" s="16" t="s">
        <v>11</v>
      </c>
      <c r="E379" s="35">
        <v>1</v>
      </c>
    </row>
    <row r="380" spans="1:5" ht="31.2">
      <c r="A380" s="57">
        <v>173</v>
      </c>
      <c r="B380" s="14" t="s">
        <v>2142</v>
      </c>
      <c r="C380" s="25" t="s">
        <v>2234</v>
      </c>
      <c r="D380" s="16" t="s">
        <v>11</v>
      </c>
      <c r="E380" s="35">
        <v>1</v>
      </c>
    </row>
    <row r="381" spans="1:5" ht="31.2">
      <c r="A381" s="57">
        <v>174</v>
      </c>
      <c r="B381" s="14" t="s">
        <v>1123</v>
      </c>
      <c r="C381" s="25" t="s">
        <v>2234</v>
      </c>
      <c r="D381" s="16" t="s">
        <v>5</v>
      </c>
      <c r="E381" s="35">
        <v>1</v>
      </c>
    </row>
    <row r="382" spans="1:5" ht="31.2">
      <c r="A382" s="57">
        <v>175</v>
      </c>
      <c r="B382" s="14" t="s">
        <v>1031</v>
      </c>
      <c r="C382" s="25" t="s">
        <v>2234</v>
      </c>
      <c r="D382" s="16" t="s">
        <v>5</v>
      </c>
      <c r="E382" s="35">
        <v>1</v>
      </c>
    </row>
    <row r="383" spans="1:5" ht="31.2">
      <c r="A383" s="57">
        <v>176</v>
      </c>
      <c r="B383" s="14" t="s">
        <v>2227</v>
      </c>
      <c r="C383" s="25" t="s">
        <v>2234</v>
      </c>
      <c r="D383" s="16" t="s">
        <v>5</v>
      </c>
      <c r="E383" s="35">
        <v>1</v>
      </c>
    </row>
    <row r="384" spans="1:5" ht="31.2">
      <c r="A384" s="57">
        <v>177</v>
      </c>
      <c r="B384" s="14" t="s">
        <v>2163</v>
      </c>
      <c r="C384" s="25" t="s">
        <v>2234</v>
      </c>
      <c r="D384" s="16" t="s">
        <v>11</v>
      </c>
      <c r="E384" s="35">
        <v>1</v>
      </c>
    </row>
    <row r="385" spans="1:5" ht="31.2">
      <c r="A385" s="57">
        <v>178</v>
      </c>
      <c r="B385" s="14" t="s">
        <v>2088</v>
      </c>
      <c r="C385" s="25" t="s">
        <v>2234</v>
      </c>
      <c r="D385" s="16" t="s">
        <v>11</v>
      </c>
      <c r="E385" s="35">
        <v>1</v>
      </c>
    </row>
    <row r="386" spans="1:5" ht="31.2">
      <c r="A386" s="57">
        <v>179</v>
      </c>
      <c r="B386" s="14" t="s">
        <v>1121</v>
      </c>
      <c r="C386" s="25" t="s">
        <v>2234</v>
      </c>
      <c r="D386" s="16" t="s">
        <v>5</v>
      </c>
      <c r="E386" s="35">
        <v>1</v>
      </c>
    </row>
    <row r="387" spans="1:5" ht="31.2">
      <c r="A387" s="57">
        <v>180</v>
      </c>
      <c r="B387" s="14" t="s">
        <v>155</v>
      </c>
      <c r="C387" s="25" t="s">
        <v>2234</v>
      </c>
      <c r="D387" s="16" t="s">
        <v>11</v>
      </c>
      <c r="E387" s="35">
        <v>1</v>
      </c>
    </row>
    <row r="388" spans="1:5" ht="31.2">
      <c r="A388" s="57">
        <v>181</v>
      </c>
      <c r="B388" s="14" t="s">
        <v>1130</v>
      </c>
      <c r="C388" s="25" t="s">
        <v>2234</v>
      </c>
      <c r="D388" s="16" t="s">
        <v>11</v>
      </c>
      <c r="E388" s="35">
        <v>1</v>
      </c>
    </row>
    <row r="389" spans="1:5" ht="31.2">
      <c r="A389" s="57">
        <v>182</v>
      </c>
      <c r="B389" s="14" t="s">
        <v>1056</v>
      </c>
      <c r="C389" s="25" t="s">
        <v>2234</v>
      </c>
      <c r="D389" s="16" t="s">
        <v>11</v>
      </c>
      <c r="E389" s="35">
        <v>1</v>
      </c>
    </row>
    <row r="390" spans="1:5" ht="46.8">
      <c r="A390" s="57">
        <v>183</v>
      </c>
      <c r="B390" s="523" t="s">
        <v>2202</v>
      </c>
      <c r="C390" s="25" t="s">
        <v>2234</v>
      </c>
      <c r="D390" s="16" t="s">
        <v>11</v>
      </c>
      <c r="E390" s="35">
        <v>1</v>
      </c>
    </row>
    <row r="391" spans="1:5" ht="31.2">
      <c r="A391" s="57">
        <v>184</v>
      </c>
      <c r="B391" s="14" t="s">
        <v>2204</v>
      </c>
      <c r="C391" s="25" t="s">
        <v>2234</v>
      </c>
      <c r="D391" s="16" t="s">
        <v>11</v>
      </c>
      <c r="E391" s="35">
        <v>1</v>
      </c>
    </row>
    <row r="392" spans="1:5" ht="31.2">
      <c r="A392" s="57">
        <v>185</v>
      </c>
      <c r="B392" s="14" t="s">
        <v>2205</v>
      </c>
      <c r="C392" s="25" t="s">
        <v>2234</v>
      </c>
      <c r="D392" s="16" t="s">
        <v>11</v>
      </c>
      <c r="E392" s="35">
        <v>1</v>
      </c>
    </row>
    <row r="393" spans="1:5" ht="31.2">
      <c r="A393" s="57">
        <v>186</v>
      </c>
      <c r="B393" s="14" t="s">
        <v>2164</v>
      </c>
      <c r="C393" s="25" t="s">
        <v>2234</v>
      </c>
      <c r="D393" s="16" t="s">
        <v>11</v>
      </c>
      <c r="E393" s="35">
        <v>1</v>
      </c>
    </row>
    <row r="394" spans="1:5" ht="31.2">
      <c r="A394" s="57">
        <v>187</v>
      </c>
      <c r="B394" s="14" t="s">
        <v>2165</v>
      </c>
      <c r="C394" s="25" t="s">
        <v>2234</v>
      </c>
      <c r="D394" s="16" t="s">
        <v>11</v>
      </c>
      <c r="E394" s="35">
        <v>1</v>
      </c>
    </row>
    <row r="395" spans="1:5" ht="31.2">
      <c r="A395" s="57">
        <v>188</v>
      </c>
      <c r="B395" s="14" t="s">
        <v>2206</v>
      </c>
      <c r="C395" s="25" t="s">
        <v>2234</v>
      </c>
      <c r="D395" s="16" t="s">
        <v>11</v>
      </c>
      <c r="E395" s="35">
        <v>1</v>
      </c>
    </row>
    <row r="396" spans="1:5" ht="31.2">
      <c r="A396" s="57">
        <v>189</v>
      </c>
      <c r="B396" s="14" t="s">
        <v>2084</v>
      </c>
      <c r="C396" s="25" t="s">
        <v>2234</v>
      </c>
      <c r="D396" s="16" t="s">
        <v>11</v>
      </c>
      <c r="E396" s="35">
        <v>1</v>
      </c>
    </row>
    <row r="397" spans="1:5" ht="31.2">
      <c r="A397" s="57">
        <v>190</v>
      </c>
      <c r="B397" s="14" t="s">
        <v>2040</v>
      </c>
      <c r="C397" s="25" t="s">
        <v>2234</v>
      </c>
      <c r="D397" s="16" t="s">
        <v>11</v>
      </c>
      <c r="E397" s="35">
        <v>1</v>
      </c>
    </row>
    <row r="398" spans="1:5" ht="31.2">
      <c r="A398" s="57">
        <v>191</v>
      </c>
      <c r="B398" s="14" t="s">
        <v>2207</v>
      </c>
      <c r="C398" s="25" t="s">
        <v>2234</v>
      </c>
      <c r="D398" s="16" t="s">
        <v>11</v>
      </c>
      <c r="E398" s="35">
        <v>1</v>
      </c>
    </row>
    <row r="399" spans="1:5" ht="31.2">
      <c r="A399" s="57">
        <v>192</v>
      </c>
      <c r="B399" s="14" t="s">
        <v>1273</v>
      </c>
      <c r="C399" s="25" t="s">
        <v>2234</v>
      </c>
      <c r="D399" s="16" t="s">
        <v>5</v>
      </c>
      <c r="E399" s="35">
        <v>1</v>
      </c>
    </row>
    <row r="400" spans="1:5" ht="31.2">
      <c r="A400" s="57">
        <v>193</v>
      </c>
      <c r="B400" s="14" t="s">
        <v>1983</v>
      </c>
      <c r="C400" s="25" t="s">
        <v>2234</v>
      </c>
      <c r="D400" s="16" t="s">
        <v>5</v>
      </c>
      <c r="E400" s="35">
        <v>1</v>
      </c>
    </row>
    <row r="401" spans="1:5" ht="31.2">
      <c r="A401" s="57">
        <v>194</v>
      </c>
      <c r="B401" s="523" t="s">
        <v>2059</v>
      </c>
      <c r="C401" s="25" t="s">
        <v>2234</v>
      </c>
      <c r="D401" s="16" t="s">
        <v>11</v>
      </c>
      <c r="E401" s="35">
        <v>1</v>
      </c>
    </row>
    <row r="402" spans="1:5" ht="31.2">
      <c r="A402" s="57">
        <v>195</v>
      </c>
      <c r="B402" s="14" t="s">
        <v>1687</v>
      </c>
      <c r="C402" s="25" t="s">
        <v>2234</v>
      </c>
      <c r="D402" s="16" t="s">
        <v>11</v>
      </c>
      <c r="E402" s="35">
        <v>1</v>
      </c>
    </row>
    <row r="403" spans="1:5" ht="31.2">
      <c r="A403" s="57">
        <v>196</v>
      </c>
      <c r="B403" s="14" t="s">
        <v>1015</v>
      </c>
      <c r="C403" s="25" t="s">
        <v>2234</v>
      </c>
      <c r="D403" s="16" t="s">
        <v>5</v>
      </c>
      <c r="E403" s="35">
        <v>1</v>
      </c>
    </row>
    <row r="404" spans="1:5" ht="21">
      <c r="A404" s="604" t="s">
        <v>2228</v>
      </c>
      <c r="B404" s="605"/>
      <c r="C404" s="605"/>
      <c r="D404" s="605"/>
      <c r="E404" s="606"/>
    </row>
    <row r="405" spans="1:5" ht="31.2">
      <c r="A405" s="57">
        <v>1</v>
      </c>
      <c r="B405" s="14" t="s">
        <v>2216</v>
      </c>
      <c r="C405" s="25" t="s">
        <v>2234</v>
      </c>
      <c r="D405" s="16" t="s">
        <v>11</v>
      </c>
      <c r="E405" s="35">
        <v>1</v>
      </c>
    </row>
    <row r="406" spans="1:5" ht="31.2">
      <c r="A406" s="57">
        <v>2</v>
      </c>
      <c r="B406" s="14" t="s">
        <v>2047</v>
      </c>
      <c r="C406" s="25" t="s">
        <v>2234</v>
      </c>
      <c r="D406" s="16" t="s">
        <v>11</v>
      </c>
      <c r="E406" s="35">
        <v>1</v>
      </c>
    </row>
    <row r="407" spans="1:5" ht="31.2">
      <c r="A407" s="57">
        <v>3</v>
      </c>
      <c r="B407" s="14" t="s">
        <v>2046</v>
      </c>
      <c r="C407" s="25" t="s">
        <v>2234</v>
      </c>
      <c r="D407" s="16" t="s">
        <v>11</v>
      </c>
      <c r="E407" s="35">
        <v>1</v>
      </c>
    </row>
    <row r="408" spans="1:5" ht="31.2">
      <c r="A408" s="57">
        <v>4</v>
      </c>
      <c r="B408" s="14" t="s">
        <v>206</v>
      </c>
      <c r="C408" s="25" t="s">
        <v>2234</v>
      </c>
      <c r="D408" s="16" t="s">
        <v>11</v>
      </c>
      <c r="E408" s="35">
        <v>1</v>
      </c>
    </row>
    <row r="409" spans="1:5" ht="31.2">
      <c r="A409" s="57">
        <v>5</v>
      </c>
      <c r="B409" s="14" t="s">
        <v>1912</v>
      </c>
      <c r="C409" s="25" t="s">
        <v>2234</v>
      </c>
      <c r="D409" s="16" t="s">
        <v>11</v>
      </c>
      <c r="E409" s="35">
        <v>1</v>
      </c>
    </row>
    <row r="410" spans="1:5" ht="31.2">
      <c r="A410" s="57">
        <v>6</v>
      </c>
      <c r="B410" s="14" t="s">
        <v>2173</v>
      </c>
      <c r="C410" s="25" t="s">
        <v>2234</v>
      </c>
      <c r="D410" s="16" t="s">
        <v>11</v>
      </c>
      <c r="E410" s="35">
        <v>1</v>
      </c>
    </row>
    <row r="411" spans="1:5" ht="31.2">
      <c r="A411" s="57">
        <v>7</v>
      </c>
      <c r="B411" s="523" t="s">
        <v>2063</v>
      </c>
      <c r="C411" s="25" t="s">
        <v>2234</v>
      </c>
      <c r="D411" s="16" t="s">
        <v>11</v>
      </c>
      <c r="E411" s="35">
        <v>1</v>
      </c>
    </row>
    <row r="412" spans="1:5" ht="31.2">
      <c r="A412" s="57">
        <v>8</v>
      </c>
      <c r="B412" s="14" t="s">
        <v>884</v>
      </c>
      <c r="C412" s="25" t="s">
        <v>2234</v>
      </c>
      <c r="D412" s="16" t="s">
        <v>11</v>
      </c>
      <c r="E412" s="35">
        <v>1</v>
      </c>
    </row>
    <row r="413" spans="1:5" ht="31.2">
      <c r="A413" s="57">
        <v>9</v>
      </c>
      <c r="B413" s="14" t="s">
        <v>788</v>
      </c>
      <c r="C413" s="25" t="s">
        <v>2234</v>
      </c>
      <c r="D413" s="16" t="s">
        <v>11</v>
      </c>
      <c r="E413" s="35">
        <v>1</v>
      </c>
    </row>
    <row r="414" spans="1:5" ht="31.2">
      <c r="A414" s="57">
        <v>10</v>
      </c>
      <c r="B414" s="14" t="s">
        <v>1156</v>
      </c>
      <c r="C414" s="25" t="s">
        <v>2234</v>
      </c>
      <c r="D414" s="16" t="s">
        <v>11</v>
      </c>
      <c r="E414" s="35">
        <v>1</v>
      </c>
    </row>
    <row r="415" spans="1:5" ht="31.2">
      <c r="A415" s="57">
        <v>11</v>
      </c>
      <c r="B415" s="523" t="s">
        <v>1446</v>
      </c>
      <c r="C415" s="25" t="s">
        <v>2234</v>
      </c>
      <c r="D415" s="16" t="s">
        <v>11</v>
      </c>
      <c r="E415" s="35">
        <v>1</v>
      </c>
    </row>
    <row r="416" spans="1:5" ht="31.2">
      <c r="A416" s="57">
        <v>12</v>
      </c>
      <c r="B416" s="14" t="s">
        <v>540</v>
      </c>
      <c r="C416" s="25" t="s">
        <v>2234</v>
      </c>
      <c r="D416" s="16" t="s">
        <v>11</v>
      </c>
      <c r="E416" s="35">
        <v>1</v>
      </c>
    </row>
    <row r="417" spans="1:5" ht="31.2">
      <c r="A417" s="57">
        <v>13</v>
      </c>
      <c r="B417" s="14" t="s">
        <v>313</v>
      </c>
      <c r="C417" s="25" t="s">
        <v>2234</v>
      </c>
      <c r="D417" s="16" t="s">
        <v>11</v>
      </c>
      <c r="E417" s="35">
        <v>1</v>
      </c>
    </row>
    <row r="418" spans="1:5" ht="31.2">
      <c r="A418" s="57">
        <v>14</v>
      </c>
      <c r="B418" s="14" t="s">
        <v>2136</v>
      </c>
      <c r="C418" s="25" t="s">
        <v>2234</v>
      </c>
      <c r="D418" s="16" t="s">
        <v>11</v>
      </c>
      <c r="E418" s="35">
        <v>1</v>
      </c>
    </row>
    <row r="419" spans="1:5" ht="31.2">
      <c r="A419" s="57">
        <v>15</v>
      </c>
      <c r="B419" s="14" t="s">
        <v>2138</v>
      </c>
      <c r="C419" s="25" t="s">
        <v>2234</v>
      </c>
      <c r="D419" s="16" t="s">
        <v>11</v>
      </c>
      <c r="E419" s="35">
        <v>1</v>
      </c>
    </row>
    <row r="420" spans="1:5" ht="31.2">
      <c r="A420" s="57">
        <v>16</v>
      </c>
      <c r="B420" s="523" t="s">
        <v>2137</v>
      </c>
      <c r="C420" s="25" t="s">
        <v>2234</v>
      </c>
      <c r="D420" s="16" t="s">
        <v>11</v>
      </c>
      <c r="E420" s="35">
        <v>1</v>
      </c>
    </row>
    <row r="421" spans="1:5" ht="31.2">
      <c r="A421" s="57">
        <v>17</v>
      </c>
      <c r="B421" s="14" t="s">
        <v>1563</v>
      </c>
      <c r="C421" s="25" t="s">
        <v>2234</v>
      </c>
      <c r="D421" s="16" t="s">
        <v>11</v>
      </c>
      <c r="E421" s="35">
        <v>1</v>
      </c>
    </row>
    <row r="422" spans="1:5" ht="31.2">
      <c r="A422" s="57">
        <v>18</v>
      </c>
      <c r="B422" s="14" t="s">
        <v>2106</v>
      </c>
      <c r="C422" s="25" t="s">
        <v>2234</v>
      </c>
      <c r="D422" s="16" t="s">
        <v>11</v>
      </c>
      <c r="E422" s="35">
        <v>1</v>
      </c>
    </row>
    <row r="423" spans="1:5" ht="31.2">
      <c r="A423" s="57">
        <v>19</v>
      </c>
      <c r="B423" s="14" t="s">
        <v>398</v>
      </c>
      <c r="C423" s="25" t="s">
        <v>2234</v>
      </c>
      <c r="D423" s="16" t="s">
        <v>11</v>
      </c>
      <c r="E423" s="35">
        <v>1</v>
      </c>
    </row>
    <row r="424" spans="1:5" ht="31.2">
      <c r="A424" s="57">
        <v>20</v>
      </c>
      <c r="B424" s="14" t="s">
        <v>1958</v>
      </c>
      <c r="C424" s="25" t="s">
        <v>2234</v>
      </c>
      <c r="D424" s="16" t="s">
        <v>11</v>
      </c>
      <c r="E424" s="35">
        <v>1</v>
      </c>
    </row>
    <row r="425" spans="1:5" ht="31.2">
      <c r="A425" s="57">
        <v>21</v>
      </c>
      <c r="B425" s="14" t="s">
        <v>863</v>
      </c>
      <c r="C425" s="25" t="s">
        <v>2234</v>
      </c>
      <c r="D425" s="16" t="s">
        <v>11</v>
      </c>
      <c r="E425" s="35">
        <v>1</v>
      </c>
    </row>
    <row r="426" spans="1:5" ht="31.2">
      <c r="A426" s="57">
        <v>22</v>
      </c>
      <c r="B426" s="14" t="s">
        <v>1609</v>
      </c>
      <c r="C426" s="25" t="s">
        <v>2234</v>
      </c>
      <c r="D426" s="16" t="s">
        <v>11</v>
      </c>
      <c r="E426" s="35">
        <v>1</v>
      </c>
    </row>
    <row r="427" spans="1:5" ht="31.2">
      <c r="A427" s="57">
        <v>23</v>
      </c>
      <c r="B427" s="14" t="s">
        <v>1906</v>
      </c>
      <c r="C427" s="25" t="s">
        <v>2234</v>
      </c>
      <c r="D427" s="16" t="s">
        <v>11</v>
      </c>
      <c r="E427" s="35">
        <v>1</v>
      </c>
    </row>
    <row r="428" spans="1:5" ht="31.2">
      <c r="A428" s="57">
        <v>24</v>
      </c>
      <c r="B428" s="14" t="s">
        <v>542</v>
      </c>
      <c r="C428" s="25" t="s">
        <v>2234</v>
      </c>
      <c r="D428" s="16" t="s">
        <v>11</v>
      </c>
      <c r="E428" s="35">
        <v>1</v>
      </c>
    </row>
    <row r="429" spans="1:5" ht="31.2">
      <c r="A429" s="57">
        <v>25</v>
      </c>
      <c r="B429" s="14" t="s">
        <v>784</v>
      </c>
      <c r="C429" s="25" t="s">
        <v>2234</v>
      </c>
      <c r="D429" s="16" t="s">
        <v>11</v>
      </c>
      <c r="E429" s="35">
        <v>1</v>
      </c>
    </row>
    <row r="430" spans="1:5" ht="31.2">
      <c r="A430" s="57">
        <v>26</v>
      </c>
      <c r="B430" s="14" t="s">
        <v>2130</v>
      </c>
      <c r="C430" s="25" t="s">
        <v>2234</v>
      </c>
      <c r="D430" s="16" t="s">
        <v>11</v>
      </c>
      <c r="E430" s="35">
        <v>1</v>
      </c>
    </row>
    <row r="431" spans="1:5" ht="31.2">
      <c r="A431" s="57">
        <v>27</v>
      </c>
      <c r="B431" s="14" t="s">
        <v>1128</v>
      </c>
      <c r="C431" s="25" t="s">
        <v>2234</v>
      </c>
      <c r="D431" s="16" t="s">
        <v>11</v>
      </c>
      <c r="E431" s="35">
        <v>1</v>
      </c>
    </row>
    <row r="432" spans="1:5" ht="31.2">
      <c r="A432" s="57">
        <v>28</v>
      </c>
      <c r="B432" s="14" t="s">
        <v>772</v>
      </c>
      <c r="C432" s="25" t="s">
        <v>2234</v>
      </c>
      <c r="D432" s="16" t="s">
        <v>11</v>
      </c>
      <c r="E432" s="35">
        <v>1</v>
      </c>
    </row>
    <row r="433" spans="1:5" ht="31.2">
      <c r="A433" s="57">
        <v>29</v>
      </c>
      <c r="B433" s="14" t="s">
        <v>2171</v>
      </c>
      <c r="C433" s="25" t="s">
        <v>2234</v>
      </c>
      <c r="D433" s="16" t="s">
        <v>11</v>
      </c>
      <c r="E433" s="35">
        <v>1</v>
      </c>
    </row>
    <row r="434" spans="1:5" ht="31.2">
      <c r="A434" s="57">
        <v>30</v>
      </c>
      <c r="B434" s="14" t="s">
        <v>2172</v>
      </c>
      <c r="C434" s="25" t="s">
        <v>2234</v>
      </c>
      <c r="D434" s="16" t="s">
        <v>11</v>
      </c>
      <c r="E434" s="35">
        <v>1</v>
      </c>
    </row>
    <row r="435" spans="1:5" ht="31.2">
      <c r="A435" s="57">
        <v>31</v>
      </c>
      <c r="B435" s="14" t="s">
        <v>2103</v>
      </c>
      <c r="C435" s="25" t="s">
        <v>2234</v>
      </c>
      <c r="D435" s="16" t="s">
        <v>11</v>
      </c>
      <c r="E435" s="35">
        <v>1</v>
      </c>
    </row>
    <row r="436" spans="1:5" ht="31.2">
      <c r="A436" s="57">
        <v>32</v>
      </c>
      <c r="B436" s="14" t="s">
        <v>2175</v>
      </c>
      <c r="C436" s="25" t="s">
        <v>2234</v>
      </c>
      <c r="D436" s="16" t="s">
        <v>11</v>
      </c>
      <c r="E436" s="35">
        <v>1</v>
      </c>
    </row>
    <row r="437" spans="1:5" ht="31.2">
      <c r="A437" s="57">
        <v>33</v>
      </c>
      <c r="B437" s="14" t="s">
        <v>924</v>
      </c>
      <c r="C437" s="25" t="s">
        <v>2234</v>
      </c>
      <c r="D437" s="16" t="s">
        <v>11</v>
      </c>
      <c r="E437" s="35">
        <v>1</v>
      </c>
    </row>
    <row r="438" spans="1:5" ht="31.2">
      <c r="A438" s="57">
        <v>34</v>
      </c>
      <c r="B438" s="14" t="s">
        <v>1956</v>
      </c>
      <c r="C438" s="25" t="s">
        <v>2234</v>
      </c>
      <c r="D438" s="16" t="s">
        <v>11</v>
      </c>
      <c r="E438" s="35">
        <v>1</v>
      </c>
    </row>
    <row r="439" spans="1:5" ht="31.2">
      <c r="A439" s="57">
        <v>35</v>
      </c>
      <c r="B439" s="14" t="s">
        <v>2166</v>
      </c>
      <c r="C439" s="25" t="s">
        <v>2234</v>
      </c>
      <c r="D439" s="16" t="s">
        <v>11</v>
      </c>
      <c r="E439" s="35">
        <v>1</v>
      </c>
    </row>
    <row r="440" spans="1:5" ht="31.2">
      <c r="A440" s="57">
        <v>36</v>
      </c>
      <c r="B440" s="14" t="s">
        <v>1978</v>
      </c>
      <c r="C440" s="25" t="s">
        <v>2234</v>
      </c>
      <c r="D440" s="16" t="s">
        <v>11</v>
      </c>
      <c r="E440" s="35">
        <v>1</v>
      </c>
    </row>
    <row r="441" spans="1:5" ht="31.2">
      <c r="A441" s="57">
        <v>37</v>
      </c>
      <c r="B441" s="14" t="s">
        <v>962</v>
      </c>
      <c r="C441" s="25" t="s">
        <v>2234</v>
      </c>
      <c r="D441" s="16" t="s">
        <v>11</v>
      </c>
      <c r="E441" s="35">
        <v>1</v>
      </c>
    </row>
    <row r="442" spans="1:5" ht="31.2">
      <c r="A442" s="57">
        <v>38</v>
      </c>
      <c r="B442" s="14" t="s">
        <v>2192</v>
      </c>
      <c r="C442" s="25" t="s">
        <v>2234</v>
      </c>
      <c r="D442" s="16" t="s">
        <v>11</v>
      </c>
      <c r="E442" s="35">
        <v>1</v>
      </c>
    </row>
  </sheetData>
  <mergeCells count="7">
    <mergeCell ref="A207:E207"/>
    <mergeCell ref="A404:E404"/>
    <mergeCell ref="A2:E2"/>
    <mergeCell ref="A33:E33"/>
    <mergeCell ref="A47:E47"/>
    <mergeCell ref="A50:E50"/>
    <mergeCell ref="A186:E186"/>
  </mergeCells>
  <dataValidations count="2">
    <dataValidation allowBlank="1" showErrorMessage="1" sqref="B405:B442 B44:B46 B187:B206 B51:B185 B208:B403 B48:B49 B9:B32" xr:uid="{00000000-0002-0000-04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8 B207:B240 B186 B404 B47 B50 B33:B43 B443:B1048576" xr:uid="{00000000-0002-0000-04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Виды!$A$1:$A$7</xm:f>
          </x14:formula1>
          <xm:sqref>D405:D442 D3:D32 D187:D206 D34:D46 D208:D403 D48:D49 D51:D185</xm:sqref>
        </x14:dataValidation>
        <x14:dataValidation type="list" allowBlank="1" showInputMessage="1" showErrorMessage="1" xr:uid="{00000000-0002-0000-0400-000004000000}">
          <x14:formula1>
            <xm:f>Виды!$A$1:$A$4</xm:f>
          </x14:formula1>
          <xm:sqref>D33 D1:D2 D47 D404 D207:D240 D443:D1048576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6" customWidth="1"/>
    <col min="2" max="2" width="100.6640625" style="488" customWidth="1"/>
    <col min="3" max="3" width="25.6640625" style="503" bestFit="1" customWidth="1"/>
    <col min="4" max="4" width="14.44140625" style="503" customWidth="1"/>
    <col min="5" max="5" width="25.6640625" style="503" customWidth="1"/>
    <col min="6" max="6" width="14.33203125" style="503" customWidth="1"/>
    <col min="7" max="7" width="13.88671875" style="482" customWidth="1"/>
    <col min="8" max="8" width="20.88671875" style="482" customWidth="1"/>
    <col min="9" max="16384" width="8.88671875" style="488"/>
  </cols>
  <sheetData>
    <row r="1" spans="1:8" s="507" customFormat="1" ht="31.2">
      <c r="A1" s="6" t="s">
        <v>1</v>
      </c>
      <c r="B1" s="5" t="s">
        <v>10</v>
      </c>
      <c r="C1" s="506" t="s">
        <v>2</v>
      </c>
      <c r="D1" s="6" t="s">
        <v>4</v>
      </c>
      <c r="E1" s="6" t="s">
        <v>3</v>
      </c>
      <c r="F1" s="6" t="s">
        <v>8</v>
      </c>
      <c r="G1" s="6" t="s">
        <v>31</v>
      </c>
      <c r="H1" s="6" t="s">
        <v>32</v>
      </c>
    </row>
    <row r="2" spans="1:8">
      <c r="A2" s="14" t="s">
        <v>2216</v>
      </c>
      <c r="B2" s="494" t="s">
        <v>1560</v>
      </c>
      <c r="C2" s="16" t="s">
        <v>11</v>
      </c>
      <c r="D2" s="50">
        <v>1</v>
      </c>
      <c r="E2" s="50" t="s">
        <v>1505</v>
      </c>
      <c r="F2" s="50">
        <v>10</v>
      </c>
      <c r="G2" s="487">
        <f t="shared" ref="G2:G65" si="0">COUNTIF($A$2:$A$999,A2)</f>
        <v>1</v>
      </c>
      <c r="H2" s="487" t="s">
        <v>35</v>
      </c>
    </row>
    <row r="3" spans="1:8">
      <c r="A3" s="14" t="s">
        <v>1013</v>
      </c>
      <c r="B3" s="89" t="s">
        <v>1014</v>
      </c>
      <c r="C3" s="16" t="s">
        <v>5</v>
      </c>
      <c r="D3" s="50">
        <v>1</v>
      </c>
      <c r="E3" s="50" t="s">
        <v>345</v>
      </c>
      <c r="F3" s="16">
        <v>1</v>
      </c>
      <c r="G3" s="487">
        <f t="shared" si="0"/>
        <v>1</v>
      </c>
      <c r="H3" s="487" t="s">
        <v>35</v>
      </c>
    </row>
    <row r="4" spans="1:8">
      <c r="A4" s="14" t="s">
        <v>25</v>
      </c>
      <c r="B4" s="89" t="s">
        <v>1181</v>
      </c>
      <c r="C4" s="16" t="s">
        <v>5</v>
      </c>
      <c r="D4" s="50">
        <v>2</v>
      </c>
      <c r="E4" s="50" t="s">
        <v>345</v>
      </c>
      <c r="F4" s="50">
        <v>2</v>
      </c>
      <c r="G4" s="487">
        <f t="shared" si="0"/>
        <v>2</v>
      </c>
      <c r="H4" s="487" t="s">
        <v>35</v>
      </c>
    </row>
    <row r="5" spans="1:8">
      <c r="A5" s="523" t="s">
        <v>25</v>
      </c>
      <c r="B5" s="510" t="s">
        <v>1441</v>
      </c>
      <c r="C5" s="16" t="s">
        <v>5</v>
      </c>
      <c r="D5" s="511">
        <v>1</v>
      </c>
      <c r="E5" s="511" t="s">
        <v>6</v>
      </c>
      <c r="F5" s="511">
        <v>1</v>
      </c>
      <c r="G5" s="487">
        <f t="shared" si="0"/>
        <v>2</v>
      </c>
      <c r="H5" s="487" t="s">
        <v>35</v>
      </c>
    </row>
    <row r="6" spans="1:8">
      <c r="A6" s="14" t="s">
        <v>928</v>
      </c>
      <c r="B6" s="89" t="s">
        <v>929</v>
      </c>
      <c r="C6" s="16" t="s">
        <v>11</v>
      </c>
      <c r="D6" s="50">
        <v>2</v>
      </c>
      <c r="E6" s="50" t="s">
        <v>345</v>
      </c>
      <c r="F6" s="16">
        <v>2</v>
      </c>
      <c r="G6" s="487">
        <f t="shared" si="0"/>
        <v>1</v>
      </c>
      <c r="H6" s="487" t="s">
        <v>35</v>
      </c>
    </row>
    <row r="7" spans="1:8">
      <c r="A7" s="14" t="s">
        <v>1138</v>
      </c>
      <c r="B7" s="89" t="s">
        <v>1139</v>
      </c>
      <c r="C7" s="16" t="s">
        <v>5</v>
      </c>
      <c r="D7" s="50">
        <v>1</v>
      </c>
      <c r="E7" s="50" t="s">
        <v>345</v>
      </c>
      <c r="F7" s="50">
        <v>1</v>
      </c>
      <c r="G7" s="487">
        <f t="shared" si="0"/>
        <v>1</v>
      </c>
      <c r="H7" s="487" t="s">
        <v>35</v>
      </c>
    </row>
    <row r="8" spans="1:8">
      <c r="A8" s="14" t="s">
        <v>2043</v>
      </c>
      <c r="B8" s="89" t="s">
        <v>730</v>
      </c>
      <c r="C8" s="16" t="s">
        <v>11</v>
      </c>
      <c r="D8" s="50">
        <v>8</v>
      </c>
      <c r="E8" s="16" t="s">
        <v>345</v>
      </c>
      <c r="F8" s="50">
        <v>8</v>
      </c>
      <c r="G8" s="487">
        <f t="shared" si="0"/>
        <v>1</v>
      </c>
      <c r="H8" s="487" t="s">
        <v>35</v>
      </c>
    </row>
    <row r="9" spans="1:8">
      <c r="A9" s="14" t="s">
        <v>855</v>
      </c>
      <c r="B9" s="89" t="s">
        <v>856</v>
      </c>
      <c r="C9" s="16" t="s">
        <v>11</v>
      </c>
      <c r="D9" s="50">
        <v>2</v>
      </c>
      <c r="E9" s="50" t="s">
        <v>345</v>
      </c>
      <c r="F9" s="16">
        <v>2</v>
      </c>
      <c r="G9" s="487">
        <f t="shared" si="0"/>
        <v>1</v>
      </c>
      <c r="H9" s="487" t="s">
        <v>35</v>
      </c>
    </row>
    <row r="10" spans="1:8">
      <c r="A10" s="14" t="s">
        <v>2060</v>
      </c>
      <c r="B10" s="551" t="s">
        <v>535</v>
      </c>
      <c r="C10" s="16" t="s">
        <v>11</v>
      </c>
      <c r="D10" s="50">
        <v>6</v>
      </c>
      <c r="E10" s="16" t="s">
        <v>345</v>
      </c>
      <c r="F10" s="50">
        <v>6</v>
      </c>
      <c r="G10" s="487">
        <f t="shared" si="0"/>
        <v>1</v>
      </c>
      <c r="H10" s="487" t="s">
        <v>35</v>
      </c>
    </row>
    <row r="11" spans="1:8">
      <c r="A11" s="14" t="s">
        <v>2200</v>
      </c>
      <c r="B11" s="89" t="s">
        <v>1135</v>
      </c>
      <c r="C11" s="16" t="s">
        <v>11</v>
      </c>
      <c r="D11" s="50">
        <v>1</v>
      </c>
      <c r="E11" s="50" t="s">
        <v>345</v>
      </c>
      <c r="F11" s="50">
        <v>1</v>
      </c>
      <c r="G11" s="487">
        <f t="shared" si="0"/>
        <v>2</v>
      </c>
      <c r="H11" s="487" t="s">
        <v>35</v>
      </c>
    </row>
    <row r="12" spans="1:8">
      <c r="A12" s="14" t="s">
        <v>2200</v>
      </c>
      <c r="B12" s="89" t="s">
        <v>652</v>
      </c>
      <c r="C12" s="16" t="s">
        <v>11</v>
      </c>
      <c r="D12" s="50">
        <v>1</v>
      </c>
      <c r="E12" s="16" t="s">
        <v>345</v>
      </c>
      <c r="F12" s="50">
        <v>1</v>
      </c>
      <c r="G12" s="487">
        <f t="shared" si="0"/>
        <v>2</v>
      </c>
      <c r="H12" s="487" t="s">
        <v>35</v>
      </c>
    </row>
    <row r="13" spans="1:8">
      <c r="A13" s="14" t="s">
        <v>1132</v>
      </c>
      <c r="B13" s="89" t="s">
        <v>1133</v>
      </c>
      <c r="C13" s="16" t="s">
        <v>11</v>
      </c>
      <c r="D13" s="50">
        <v>2</v>
      </c>
      <c r="E13" s="50" t="s">
        <v>345</v>
      </c>
      <c r="F13" s="50">
        <v>2</v>
      </c>
      <c r="G13" s="487">
        <f t="shared" si="0"/>
        <v>3</v>
      </c>
      <c r="H13" s="487" t="s">
        <v>35</v>
      </c>
    </row>
    <row r="14" spans="1:8">
      <c r="A14" s="14" t="s">
        <v>1132</v>
      </c>
      <c r="B14" s="89" t="s">
        <v>1704</v>
      </c>
      <c r="C14" s="16" t="s">
        <v>11</v>
      </c>
      <c r="D14" s="50">
        <v>1</v>
      </c>
      <c r="E14" s="50" t="s">
        <v>6</v>
      </c>
      <c r="F14" s="50">
        <v>2</v>
      </c>
      <c r="G14" s="487">
        <f t="shared" si="0"/>
        <v>3</v>
      </c>
      <c r="H14" s="487" t="s">
        <v>35</v>
      </c>
    </row>
    <row r="15" spans="1:8">
      <c r="A15" s="14" t="s">
        <v>1132</v>
      </c>
      <c r="B15" s="490" t="s">
        <v>234</v>
      </c>
      <c r="C15" s="16" t="s">
        <v>11</v>
      </c>
      <c r="D15" s="50">
        <v>1</v>
      </c>
      <c r="E15" s="50" t="s">
        <v>6</v>
      </c>
      <c r="F15" s="50">
        <v>1</v>
      </c>
      <c r="G15" s="487">
        <f t="shared" si="0"/>
        <v>3</v>
      </c>
      <c r="H15" s="487" t="s">
        <v>35</v>
      </c>
    </row>
    <row r="16" spans="1:8">
      <c r="A16" s="14" t="s">
        <v>1972</v>
      </c>
      <c r="B16" s="89" t="s">
        <v>715</v>
      </c>
      <c r="C16" s="16" t="s">
        <v>11</v>
      </c>
      <c r="D16" s="50">
        <v>2</v>
      </c>
      <c r="E16" s="16" t="s">
        <v>345</v>
      </c>
      <c r="F16" s="50">
        <v>2</v>
      </c>
      <c r="G16" s="487">
        <f t="shared" si="0"/>
        <v>1</v>
      </c>
      <c r="H16" s="487" t="s">
        <v>35</v>
      </c>
    </row>
    <row r="17" spans="1:8">
      <c r="A17" s="14" t="s">
        <v>528</v>
      </c>
      <c r="B17" s="551" t="s">
        <v>529</v>
      </c>
      <c r="C17" s="16" t="s">
        <v>11</v>
      </c>
      <c r="D17" s="50">
        <v>6</v>
      </c>
      <c r="E17" s="16" t="s">
        <v>345</v>
      </c>
      <c r="F17" s="50">
        <v>6</v>
      </c>
      <c r="G17" s="487">
        <f t="shared" si="0"/>
        <v>1</v>
      </c>
      <c r="H17" s="487" t="s">
        <v>35</v>
      </c>
    </row>
    <row r="18" spans="1:8">
      <c r="A18" s="14" t="s">
        <v>2018</v>
      </c>
      <c r="B18" s="494" t="s">
        <v>1861</v>
      </c>
      <c r="C18" s="16" t="s">
        <v>58</v>
      </c>
      <c r="D18" s="50">
        <v>10</v>
      </c>
      <c r="E18" s="16" t="s">
        <v>345</v>
      </c>
      <c r="F18" s="50">
        <v>10</v>
      </c>
      <c r="G18" s="487">
        <f t="shared" si="0"/>
        <v>1</v>
      </c>
      <c r="H18" s="487" t="s">
        <v>35</v>
      </c>
    </row>
    <row r="19" spans="1:8" ht="31.2">
      <c r="A19" s="14" t="s">
        <v>944</v>
      </c>
      <c r="B19" s="89" t="s">
        <v>664</v>
      </c>
      <c r="C19" s="16" t="s">
        <v>11</v>
      </c>
      <c r="D19" s="50">
        <v>1</v>
      </c>
      <c r="E19" s="16" t="s">
        <v>345</v>
      </c>
      <c r="F19" s="50">
        <v>1</v>
      </c>
      <c r="G19" s="487">
        <f t="shared" si="0"/>
        <v>2</v>
      </c>
      <c r="H19" s="487" t="s">
        <v>35</v>
      </c>
    </row>
    <row r="20" spans="1:8" ht="31.2">
      <c r="A20" s="14" t="s">
        <v>944</v>
      </c>
      <c r="B20" s="89" t="s">
        <v>945</v>
      </c>
      <c r="C20" s="16" t="s">
        <v>11</v>
      </c>
      <c r="D20" s="50">
        <v>2</v>
      </c>
      <c r="E20" s="50" t="s">
        <v>345</v>
      </c>
      <c r="F20" s="16">
        <v>2</v>
      </c>
      <c r="G20" s="487">
        <f t="shared" si="0"/>
        <v>2</v>
      </c>
      <c r="H20" s="487" t="s">
        <v>35</v>
      </c>
    </row>
    <row r="21" spans="1:8" ht="31.2">
      <c r="A21" s="14" t="s">
        <v>2045</v>
      </c>
      <c r="B21" s="89" t="s">
        <v>737</v>
      </c>
      <c r="C21" s="16" t="s">
        <v>11</v>
      </c>
      <c r="D21" s="50">
        <v>3</v>
      </c>
      <c r="E21" s="16" t="s">
        <v>345</v>
      </c>
      <c r="F21" s="50">
        <v>3</v>
      </c>
      <c r="G21" s="487">
        <f t="shared" si="0"/>
        <v>1</v>
      </c>
      <c r="H21" s="487" t="s">
        <v>35</v>
      </c>
    </row>
    <row r="22" spans="1:8">
      <c r="A22" s="14" t="s">
        <v>930</v>
      </c>
      <c r="B22" s="494" t="s">
        <v>1641</v>
      </c>
      <c r="C22" s="16" t="s">
        <v>11</v>
      </c>
      <c r="D22" s="50">
        <v>1</v>
      </c>
      <c r="E22" s="50" t="s">
        <v>6</v>
      </c>
      <c r="F22" s="50">
        <v>5</v>
      </c>
      <c r="G22" s="487">
        <f t="shared" si="0"/>
        <v>2</v>
      </c>
      <c r="H22" s="487" t="s">
        <v>35</v>
      </c>
    </row>
    <row r="23" spans="1:8">
      <c r="A23" s="14" t="s">
        <v>930</v>
      </c>
      <c r="B23" s="89" t="s">
        <v>931</v>
      </c>
      <c r="C23" s="16" t="s">
        <v>11</v>
      </c>
      <c r="D23" s="50">
        <v>1</v>
      </c>
      <c r="E23" s="50" t="s">
        <v>345</v>
      </c>
      <c r="F23" s="16">
        <v>1</v>
      </c>
      <c r="G23" s="487">
        <f t="shared" si="0"/>
        <v>2</v>
      </c>
      <c r="H23" s="487" t="s">
        <v>35</v>
      </c>
    </row>
    <row r="24" spans="1:8">
      <c r="A24" s="14" t="s">
        <v>2047</v>
      </c>
      <c r="B24" s="494" t="s">
        <v>1909</v>
      </c>
      <c r="C24" s="16" t="s">
        <v>11</v>
      </c>
      <c r="D24" s="50">
        <v>2</v>
      </c>
      <c r="E24" s="16" t="s">
        <v>345</v>
      </c>
      <c r="F24" s="50">
        <v>2</v>
      </c>
      <c r="G24" s="487">
        <f t="shared" si="0"/>
        <v>1</v>
      </c>
      <c r="H24" s="487" t="s">
        <v>35</v>
      </c>
    </row>
    <row r="25" spans="1:8" ht="31.2">
      <c r="A25" s="14" t="s">
        <v>2046</v>
      </c>
      <c r="B25" s="89" t="s">
        <v>904</v>
      </c>
      <c r="C25" s="16" t="s">
        <v>11</v>
      </c>
      <c r="D25" s="50">
        <v>5</v>
      </c>
      <c r="E25" s="50" t="s">
        <v>345</v>
      </c>
      <c r="F25" s="16">
        <v>5</v>
      </c>
      <c r="G25" s="487">
        <f t="shared" si="0"/>
        <v>1</v>
      </c>
      <c r="H25" s="487" t="s">
        <v>35</v>
      </c>
    </row>
    <row r="26" spans="1:8" ht="31.2">
      <c r="A26" s="14" t="s">
        <v>893</v>
      </c>
      <c r="B26" s="89" t="s">
        <v>894</v>
      </c>
      <c r="C26" s="16" t="s">
        <v>11</v>
      </c>
      <c r="D26" s="50">
        <v>10</v>
      </c>
      <c r="E26" s="50" t="s">
        <v>345</v>
      </c>
      <c r="F26" s="16">
        <v>10</v>
      </c>
      <c r="G26" s="487">
        <f t="shared" si="0"/>
        <v>1</v>
      </c>
      <c r="H26" s="487" t="s">
        <v>35</v>
      </c>
    </row>
    <row r="27" spans="1:8">
      <c r="A27" s="14" t="s">
        <v>1650</v>
      </c>
      <c r="B27" s="494" t="s">
        <v>1651</v>
      </c>
      <c r="C27" s="16" t="s">
        <v>11</v>
      </c>
      <c r="D27" s="50">
        <v>1</v>
      </c>
      <c r="E27" s="50" t="s">
        <v>6</v>
      </c>
      <c r="F27" s="50">
        <v>1</v>
      </c>
      <c r="G27" s="487">
        <f t="shared" si="0"/>
        <v>1</v>
      </c>
      <c r="H27" s="487" t="s">
        <v>35</v>
      </c>
    </row>
    <row r="28" spans="1:8" ht="31.2">
      <c r="A28" s="14" t="s">
        <v>272</v>
      </c>
      <c r="B28" s="490" t="s">
        <v>273</v>
      </c>
      <c r="C28" s="16" t="s">
        <v>11</v>
      </c>
      <c r="D28" s="50">
        <v>1</v>
      </c>
      <c r="E28" s="50" t="s">
        <v>6</v>
      </c>
      <c r="F28" s="50">
        <v>1</v>
      </c>
      <c r="G28" s="487">
        <f t="shared" si="0"/>
        <v>1</v>
      </c>
      <c r="H28" s="487" t="s">
        <v>35</v>
      </c>
    </row>
    <row r="29" spans="1:8">
      <c r="A29" s="14" t="s">
        <v>2048</v>
      </c>
      <c r="B29" s="89" t="s">
        <v>767</v>
      </c>
      <c r="C29" s="16" t="s">
        <v>11</v>
      </c>
      <c r="D29" s="50">
        <v>13</v>
      </c>
      <c r="E29" s="16" t="s">
        <v>345</v>
      </c>
      <c r="F29" s="50">
        <v>13</v>
      </c>
      <c r="G29" s="487">
        <f t="shared" si="0"/>
        <v>1</v>
      </c>
      <c r="H29" s="487" t="s">
        <v>35</v>
      </c>
    </row>
    <row r="30" spans="1:8">
      <c r="A30" s="14" t="s">
        <v>1974</v>
      </c>
      <c r="B30" s="89" t="s">
        <v>726</v>
      </c>
      <c r="C30" s="16" t="s">
        <v>11</v>
      </c>
      <c r="D30" s="50">
        <v>1</v>
      </c>
      <c r="E30" s="16" t="s">
        <v>345</v>
      </c>
      <c r="F30" s="50">
        <v>1</v>
      </c>
      <c r="G30" s="487">
        <f t="shared" si="0"/>
        <v>1</v>
      </c>
      <c r="H30" s="487" t="s">
        <v>35</v>
      </c>
    </row>
    <row r="31" spans="1:8">
      <c r="A31" s="14" t="s">
        <v>905</v>
      </c>
      <c r="B31" s="89" t="s">
        <v>906</v>
      </c>
      <c r="C31" s="16" t="s">
        <v>11</v>
      </c>
      <c r="D31" s="50">
        <v>6</v>
      </c>
      <c r="E31" s="50" t="s">
        <v>345</v>
      </c>
      <c r="F31" s="16">
        <v>6</v>
      </c>
      <c r="G31" s="487">
        <f t="shared" si="0"/>
        <v>1</v>
      </c>
      <c r="H31" s="487" t="s">
        <v>35</v>
      </c>
    </row>
    <row r="32" spans="1:8" ht="31.2">
      <c r="A32" s="14" t="s">
        <v>1529</v>
      </c>
      <c r="B32" s="494" t="s">
        <v>1530</v>
      </c>
      <c r="C32" s="16" t="s">
        <v>7</v>
      </c>
      <c r="D32" s="50">
        <v>1</v>
      </c>
      <c r="E32" s="50" t="s">
        <v>6</v>
      </c>
      <c r="F32" s="50">
        <v>1</v>
      </c>
      <c r="G32" s="487">
        <f t="shared" si="0"/>
        <v>1</v>
      </c>
      <c r="H32" s="487" t="s">
        <v>35</v>
      </c>
    </row>
    <row r="33" spans="1:8">
      <c r="A33" s="14" t="s">
        <v>1783</v>
      </c>
      <c r="B33" s="494" t="s">
        <v>1784</v>
      </c>
      <c r="C33" s="16" t="s">
        <v>11</v>
      </c>
      <c r="D33" s="50">
        <v>1</v>
      </c>
      <c r="E33" s="16" t="s">
        <v>345</v>
      </c>
      <c r="F33" s="50">
        <v>1</v>
      </c>
      <c r="G33" s="487">
        <f t="shared" si="0"/>
        <v>1</v>
      </c>
      <c r="H33" s="487"/>
    </row>
    <row r="34" spans="1:8">
      <c r="A34" s="14" t="s">
        <v>669</v>
      </c>
      <c r="B34" s="89" t="s">
        <v>670</v>
      </c>
      <c r="C34" s="16" t="s">
        <v>11</v>
      </c>
      <c r="D34" s="50">
        <v>3</v>
      </c>
      <c r="E34" s="16" t="s">
        <v>345</v>
      </c>
      <c r="F34" s="50">
        <v>3</v>
      </c>
      <c r="G34" s="487">
        <f t="shared" si="0"/>
        <v>1</v>
      </c>
      <c r="H34" s="487" t="s">
        <v>35</v>
      </c>
    </row>
    <row r="35" spans="1:8">
      <c r="A35" s="14" t="s">
        <v>645</v>
      </c>
      <c r="B35" s="89" t="s">
        <v>644</v>
      </c>
      <c r="C35" s="16" t="s">
        <v>11</v>
      </c>
      <c r="D35" s="50">
        <v>5</v>
      </c>
      <c r="E35" s="16" t="s">
        <v>345</v>
      </c>
      <c r="F35" s="50">
        <v>5</v>
      </c>
      <c r="G35" s="487">
        <f t="shared" si="0"/>
        <v>2</v>
      </c>
      <c r="H35" s="487" t="s">
        <v>35</v>
      </c>
    </row>
    <row r="36" spans="1:8">
      <c r="A36" s="14" t="s">
        <v>645</v>
      </c>
      <c r="B36" s="89" t="s">
        <v>646</v>
      </c>
      <c r="C36" s="16" t="s">
        <v>11</v>
      </c>
      <c r="D36" s="50">
        <v>5</v>
      </c>
      <c r="E36" s="16" t="s">
        <v>345</v>
      </c>
      <c r="F36" s="50">
        <v>5</v>
      </c>
      <c r="G36" s="487">
        <f t="shared" si="0"/>
        <v>2</v>
      </c>
      <c r="H36" s="487" t="s">
        <v>35</v>
      </c>
    </row>
    <row r="37" spans="1:8" ht="31.2">
      <c r="A37" s="14" t="s">
        <v>796</v>
      </c>
      <c r="B37" s="89" t="s">
        <v>797</v>
      </c>
      <c r="C37" s="16" t="s">
        <v>11</v>
      </c>
      <c r="D37" s="50">
        <v>10</v>
      </c>
      <c r="E37" s="16" t="s">
        <v>345</v>
      </c>
      <c r="F37" s="50">
        <v>10</v>
      </c>
      <c r="G37" s="487">
        <f t="shared" si="0"/>
        <v>1</v>
      </c>
      <c r="H37" s="487" t="s">
        <v>35</v>
      </c>
    </row>
    <row r="38" spans="1:8">
      <c r="A38" s="14" t="s">
        <v>649</v>
      </c>
      <c r="B38" s="89" t="s">
        <v>650</v>
      </c>
      <c r="C38" s="16" t="s">
        <v>11</v>
      </c>
      <c r="D38" s="50">
        <v>5</v>
      </c>
      <c r="E38" s="16" t="s">
        <v>345</v>
      </c>
      <c r="F38" s="50">
        <v>5</v>
      </c>
      <c r="G38" s="487">
        <f t="shared" si="0"/>
        <v>1</v>
      </c>
      <c r="H38" s="487" t="s">
        <v>35</v>
      </c>
    </row>
    <row r="39" spans="1:8" ht="31.2">
      <c r="A39" s="14" t="s">
        <v>880</v>
      </c>
      <c r="B39" s="89" t="s">
        <v>881</v>
      </c>
      <c r="C39" s="16" t="s">
        <v>11</v>
      </c>
      <c r="D39" s="50">
        <v>2</v>
      </c>
      <c r="E39" s="50" t="s">
        <v>345</v>
      </c>
      <c r="F39" s="16">
        <v>2</v>
      </c>
      <c r="G39" s="487">
        <f t="shared" si="0"/>
        <v>1</v>
      </c>
      <c r="H39" s="487" t="s">
        <v>35</v>
      </c>
    </row>
    <row r="40" spans="1:8" ht="93.6">
      <c r="A40" s="14" t="s">
        <v>2065</v>
      </c>
      <c r="B40" s="89" t="s">
        <v>1145</v>
      </c>
      <c r="C40" s="16" t="s">
        <v>11</v>
      </c>
      <c r="D40" s="50">
        <v>6</v>
      </c>
      <c r="E40" s="50" t="s">
        <v>345</v>
      </c>
      <c r="F40" s="50">
        <v>6</v>
      </c>
      <c r="G40" s="487">
        <f t="shared" si="0"/>
        <v>1</v>
      </c>
      <c r="H40" s="487" t="s">
        <v>35</v>
      </c>
    </row>
    <row r="41" spans="1:8" ht="46.8">
      <c r="A41" s="523" t="s">
        <v>2064</v>
      </c>
      <c r="B41" s="557" t="s">
        <v>1413</v>
      </c>
      <c r="C41" s="16" t="s">
        <v>11</v>
      </c>
      <c r="D41" s="511">
        <v>10</v>
      </c>
      <c r="E41" s="511" t="s">
        <v>6</v>
      </c>
      <c r="F41" s="511">
        <v>10</v>
      </c>
      <c r="G41" s="487">
        <f t="shared" si="0"/>
        <v>1</v>
      </c>
      <c r="H41" s="487" t="s">
        <v>35</v>
      </c>
    </row>
    <row r="42" spans="1:8" ht="62.4">
      <c r="A42" s="14" t="s">
        <v>2068</v>
      </c>
      <c r="B42" s="89" t="s">
        <v>1440</v>
      </c>
      <c r="C42" s="16" t="s">
        <v>11</v>
      </c>
      <c r="D42" s="511">
        <v>1</v>
      </c>
      <c r="E42" s="511" t="s">
        <v>6</v>
      </c>
      <c r="F42" s="511">
        <v>1</v>
      </c>
      <c r="G42" s="487">
        <f t="shared" si="0"/>
        <v>1</v>
      </c>
      <c r="H42" s="487" t="s">
        <v>35</v>
      </c>
    </row>
    <row r="43" spans="1:8">
      <c r="A43" s="14" t="s">
        <v>2042</v>
      </c>
      <c r="B43" s="89" t="s">
        <v>896</v>
      </c>
      <c r="C43" s="16" t="s">
        <v>11</v>
      </c>
      <c r="D43" s="50">
        <v>6</v>
      </c>
      <c r="E43" s="50" t="s">
        <v>345</v>
      </c>
      <c r="F43" s="16">
        <v>6</v>
      </c>
      <c r="G43" s="487">
        <f t="shared" si="0"/>
        <v>1</v>
      </c>
      <c r="H43" s="487" t="s">
        <v>35</v>
      </c>
    </row>
    <row r="44" spans="1:8">
      <c r="A44" s="14" t="s">
        <v>2069</v>
      </c>
      <c r="B44" s="89" t="s">
        <v>636</v>
      </c>
      <c r="C44" s="16" t="s">
        <v>11</v>
      </c>
      <c r="D44" s="50">
        <v>25</v>
      </c>
      <c r="E44" s="16" t="s">
        <v>345</v>
      </c>
      <c r="F44" s="50">
        <v>25</v>
      </c>
      <c r="G44" s="487">
        <f t="shared" si="0"/>
        <v>1</v>
      </c>
      <c r="H44" s="487" t="s">
        <v>35</v>
      </c>
    </row>
    <row r="45" spans="1:8" ht="78">
      <c r="A45" s="523" t="s">
        <v>2213</v>
      </c>
      <c r="B45" s="498" t="s">
        <v>1390</v>
      </c>
      <c r="C45" s="16" t="s">
        <v>11</v>
      </c>
      <c r="D45" s="511">
        <v>25</v>
      </c>
      <c r="E45" s="511" t="s">
        <v>6</v>
      </c>
      <c r="F45" s="511">
        <v>25</v>
      </c>
      <c r="G45" s="487">
        <f t="shared" si="0"/>
        <v>1</v>
      </c>
      <c r="H45" s="487" t="s">
        <v>35</v>
      </c>
    </row>
    <row r="46" spans="1:8" ht="31.2">
      <c r="A46" s="14" t="s">
        <v>2041</v>
      </c>
      <c r="B46" s="89" t="s">
        <v>937</v>
      </c>
      <c r="C46" s="16" t="s">
        <v>11</v>
      </c>
      <c r="D46" s="50">
        <v>1</v>
      </c>
      <c r="E46" s="50" t="s">
        <v>345</v>
      </c>
      <c r="F46" s="16">
        <v>1</v>
      </c>
      <c r="G46" s="487">
        <f t="shared" si="0"/>
        <v>1</v>
      </c>
      <c r="H46" s="487" t="s">
        <v>35</v>
      </c>
    </row>
    <row r="47" spans="1:8" ht="31.2">
      <c r="A47" s="14" t="s">
        <v>742</v>
      </c>
      <c r="B47" s="89" t="s">
        <v>743</v>
      </c>
      <c r="C47" s="16" t="s">
        <v>11</v>
      </c>
      <c r="D47" s="50">
        <v>1</v>
      </c>
      <c r="E47" s="16" t="s">
        <v>345</v>
      </c>
      <c r="F47" s="50">
        <v>1</v>
      </c>
      <c r="G47" s="487">
        <f t="shared" si="0"/>
        <v>1</v>
      </c>
      <c r="H47" s="487" t="s">
        <v>35</v>
      </c>
    </row>
    <row r="48" spans="1:8" ht="46.8">
      <c r="A48" s="14" t="s">
        <v>2051</v>
      </c>
      <c r="B48" s="89" t="s">
        <v>1562</v>
      </c>
      <c r="C48" s="16" t="s">
        <v>58</v>
      </c>
      <c r="D48" s="50">
        <v>1</v>
      </c>
      <c r="E48" s="50" t="s">
        <v>1505</v>
      </c>
      <c r="F48" s="50">
        <v>1</v>
      </c>
      <c r="G48" s="487">
        <f t="shared" si="0"/>
        <v>1</v>
      </c>
      <c r="H48" s="487" t="s">
        <v>35</v>
      </c>
    </row>
    <row r="49" spans="1:8">
      <c r="A49" s="14" t="s">
        <v>2127</v>
      </c>
      <c r="B49" s="89" t="s">
        <v>847</v>
      </c>
      <c r="C49" s="16" t="s">
        <v>11</v>
      </c>
      <c r="D49" s="50">
        <v>2</v>
      </c>
      <c r="E49" s="50" t="s">
        <v>345</v>
      </c>
      <c r="F49" s="16">
        <v>2</v>
      </c>
      <c r="G49" s="487">
        <f t="shared" si="0"/>
        <v>1</v>
      </c>
      <c r="H49" s="487" t="s">
        <v>35</v>
      </c>
    </row>
    <row r="50" spans="1:8">
      <c r="A50" s="14" t="s">
        <v>2070</v>
      </c>
      <c r="B50" s="89" t="s">
        <v>883</v>
      </c>
      <c r="C50" s="16" t="s">
        <v>11</v>
      </c>
      <c r="D50" s="50">
        <v>3</v>
      </c>
      <c r="E50" s="50" t="s">
        <v>345</v>
      </c>
      <c r="F50" s="16">
        <v>3</v>
      </c>
      <c r="G50" s="487">
        <f t="shared" si="0"/>
        <v>1</v>
      </c>
      <c r="H50" s="487" t="s">
        <v>35</v>
      </c>
    </row>
    <row r="51" spans="1:8" ht="31.2">
      <c r="A51" s="14" t="s">
        <v>2071</v>
      </c>
      <c r="B51" s="89" t="s">
        <v>841</v>
      </c>
      <c r="C51" s="16" t="s">
        <v>11</v>
      </c>
      <c r="D51" s="50">
        <v>2</v>
      </c>
      <c r="E51" s="50" t="s">
        <v>345</v>
      </c>
      <c r="F51" s="16">
        <v>2</v>
      </c>
      <c r="G51" s="487">
        <f t="shared" si="0"/>
        <v>1</v>
      </c>
      <c r="H51" s="487" t="s">
        <v>35</v>
      </c>
    </row>
    <row r="52" spans="1:8" ht="31.2">
      <c r="A52" s="14" t="s">
        <v>1940</v>
      </c>
      <c r="B52" s="490" t="s">
        <v>267</v>
      </c>
      <c r="C52" s="16" t="s">
        <v>11</v>
      </c>
      <c r="D52" s="50">
        <v>4</v>
      </c>
      <c r="E52" s="50" t="s">
        <v>6</v>
      </c>
      <c r="F52" s="50">
        <v>4</v>
      </c>
      <c r="G52" s="487">
        <f t="shared" si="0"/>
        <v>1</v>
      </c>
      <c r="H52" s="487"/>
    </row>
    <row r="53" spans="1:8" ht="31.2">
      <c r="A53" s="14" t="s">
        <v>2128</v>
      </c>
      <c r="B53" s="89" t="s">
        <v>889</v>
      </c>
      <c r="C53" s="16" t="s">
        <v>11</v>
      </c>
      <c r="D53" s="50">
        <v>2</v>
      </c>
      <c r="E53" s="50" t="s">
        <v>345</v>
      </c>
      <c r="F53" s="16">
        <v>2</v>
      </c>
      <c r="G53" s="487">
        <f t="shared" si="0"/>
        <v>1</v>
      </c>
      <c r="H53" s="487" t="s">
        <v>35</v>
      </c>
    </row>
    <row r="54" spans="1:8">
      <c r="A54" s="14" t="s">
        <v>2055</v>
      </c>
      <c r="B54" s="89" t="s">
        <v>1724</v>
      </c>
      <c r="C54" s="16" t="s">
        <v>11</v>
      </c>
      <c r="D54" s="50">
        <v>1</v>
      </c>
      <c r="E54" s="50" t="s">
        <v>6</v>
      </c>
      <c r="F54" s="50">
        <v>1</v>
      </c>
      <c r="G54" s="487">
        <f t="shared" si="0"/>
        <v>1</v>
      </c>
      <c r="H54" s="487" t="s">
        <v>35</v>
      </c>
    </row>
    <row r="55" spans="1:8" ht="31.2">
      <c r="A55" s="14" t="s">
        <v>2072</v>
      </c>
      <c r="B55" s="89" t="s">
        <v>745</v>
      </c>
      <c r="C55" s="16" t="s">
        <v>11</v>
      </c>
      <c r="D55" s="50">
        <v>3</v>
      </c>
      <c r="E55" s="16" t="s">
        <v>345</v>
      </c>
      <c r="F55" s="50">
        <v>3</v>
      </c>
      <c r="G55" s="487">
        <f t="shared" si="0"/>
        <v>2</v>
      </c>
      <c r="H55" s="487" t="s">
        <v>35</v>
      </c>
    </row>
    <row r="56" spans="1:8" ht="31.2">
      <c r="A56" s="14" t="s">
        <v>2072</v>
      </c>
      <c r="B56" s="89" t="s">
        <v>751</v>
      </c>
      <c r="C56" s="16" t="s">
        <v>11</v>
      </c>
      <c r="D56" s="50">
        <v>1</v>
      </c>
      <c r="E56" s="16" t="s">
        <v>345</v>
      </c>
      <c r="F56" s="50">
        <v>1</v>
      </c>
      <c r="G56" s="487">
        <f t="shared" si="0"/>
        <v>2</v>
      </c>
      <c r="H56" s="487" t="s">
        <v>35</v>
      </c>
    </row>
    <row r="57" spans="1:8">
      <c r="A57" s="14" t="s">
        <v>206</v>
      </c>
      <c r="B57" s="490" t="s">
        <v>207</v>
      </c>
      <c r="C57" s="16" t="s">
        <v>11</v>
      </c>
      <c r="D57" s="50">
        <v>1</v>
      </c>
      <c r="E57" s="50" t="s">
        <v>6</v>
      </c>
      <c r="F57" s="50">
        <v>1</v>
      </c>
      <c r="G57" s="487">
        <f t="shared" si="0"/>
        <v>1</v>
      </c>
      <c r="H57" s="487" t="s">
        <v>35</v>
      </c>
    </row>
    <row r="58" spans="1:8" ht="31.2">
      <c r="A58" s="14" t="s">
        <v>2073</v>
      </c>
      <c r="B58" s="89" t="s">
        <v>927</v>
      </c>
      <c r="C58" s="16" t="s">
        <v>11</v>
      </c>
      <c r="D58" s="50">
        <v>1</v>
      </c>
      <c r="E58" s="50" t="s">
        <v>345</v>
      </c>
      <c r="F58" s="16">
        <v>1</v>
      </c>
      <c r="G58" s="487">
        <f t="shared" si="0"/>
        <v>3</v>
      </c>
      <c r="H58" s="487" t="s">
        <v>35</v>
      </c>
    </row>
    <row r="59" spans="1:8" ht="31.2">
      <c r="A59" s="14" t="s">
        <v>2073</v>
      </c>
      <c r="B59" s="89" t="s">
        <v>678</v>
      </c>
      <c r="C59" s="16" t="s">
        <v>11</v>
      </c>
      <c r="D59" s="50">
        <v>2</v>
      </c>
      <c r="E59" s="16" t="s">
        <v>345</v>
      </c>
      <c r="F59" s="50">
        <v>2</v>
      </c>
      <c r="G59" s="487">
        <f t="shared" si="0"/>
        <v>3</v>
      </c>
      <c r="H59" s="487" t="s">
        <v>35</v>
      </c>
    </row>
    <row r="60" spans="1:8" ht="31.2">
      <c r="A60" s="14" t="s">
        <v>2073</v>
      </c>
      <c r="B60" s="494" t="s">
        <v>1612</v>
      </c>
      <c r="C60" s="16" t="s">
        <v>11</v>
      </c>
      <c r="D60" s="50">
        <v>1</v>
      </c>
      <c r="E60" s="50" t="s">
        <v>6</v>
      </c>
      <c r="F60" s="50">
        <v>1</v>
      </c>
      <c r="G60" s="487">
        <f t="shared" si="0"/>
        <v>3</v>
      </c>
      <c r="H60" s="487" t="s">
        <v>35</v>
      </c>
    </row>
    <row r="61" spans="1:8">
      <c r="A61" s="14" t="s">
        <v>2075</v>
      </c>
      <c r="B61" s="89" t="s">
        <v>654</v>
      </c>
      <c r="C61" s="16" t="s">
        <v>11</v>
      </c>
      <c r="D61" s="50">
        <v>5</v>
      </c>
      <c r="E61" s="16" t="s">
        <v>345</v>
      </c>
      <c r="F61" s="50">
        <v>5</v>
      </c>
      <c r="G61" s="487">
        <f t="shared" si="0"/>
        <v>2</v>
      </c>
      <c r="H61" s="487" t="s">
        <v>35</v>
      </c>
    </row>
    <row r="62" spans="1:8">
      <c r="A62" s="14" t="s">
        <v>2075</v>
      </c>
      <c r="B62" s="89" t="s">
        <v>869</v>
      </c>
      <c r="C62" s="16" t="s">
        <v>11</v>
      </c>
      <c r="D62" s="50">
        <v>3</v>
      </c>
      <c r="E62" s="50" t="s">
        <v>345</v>
      </c>
      <c r="F62" s="16">
        <v>3</v>
      </c>
      <c r="G62" s="487">
        <f t="shared" si="0"/>
        <v>2</v>
      </c>
      <c r="H62" s="487" t="s">
        <v>35</v>
      </c>
    </row>
    <row r="63" spans="1:8" ht="46.8">
      <c r="A63" s="14" t="s">
        <v>2078</v>
      </c>
      <c r="B63" s="551" t="s">
        <v>395</v>
      </c>
      <c r="C63" s="16" t="s">
        <v>11</v>
      </c>
      <c r="D63" s="50">
        <v>6</v>
      </c>
      <c r="E63" s="16" t="s">
        <v>345</v>
      </c>
      <c r="F63" s="50">
        <v>6</v>
      </c>
      <c r="G63" s="487">
        <f t="shared" si="0"/>
        <v>1</v>
      </c>
      <c r="H63" s="487" t="s">
        <v>35</v>
      </c>
    </row>
    <row r="64" spans="1:8" ht="78">
      <c r="A64" s="14" t="s">
        <v>2178</v>
      </c>
      <c r="B64" s="494" t="s">
        <v>1878</v>
      </c>
      <c r="C64" s="16" t="s">
        <v>11</v>
      </c>
      <c r="D64" s="50">
        <v>10</v>
      </c>
      <c r="E64" s="16" t="s">
        <v>345</v>
      </c>
      <c r="F64" s="16">
        <v>10</v>
      </c>
      <c r="G64" s="487">
        <f t="shared" si="0"/>
        <v>1</v>
      </c>
      <c r="H64" s="487" t="s">
        <v>35</v>
      </c>
    </row>
    <row r="65" spans="1:8">
      <c r="A65" s="14" t="s">
        <v>2135</v>
      </c>
      <c r="B65" s="551" t="s">
        <v>401</v>
      </c>
      <c r="C65" s="16" t="s">
        <v>11</v>
      </c>
      <c r="D65" s="50">
        <v>13</v>
      </c>
      <c r="E65" s="16" t="s">
        <v>345</v>
      </c>
      <c r="F65" s="50">
        <v>13</v>
      </c>
      <c r="G65" s="487">
        <f t="shared" si="0"/>
        <v>1</v>
      </c>
      <c r="H65" s="487" t="s">
        <v>35</v>
      </c>
    </row>
    <row r="66" spans="1:8">
      <c r="A66" s="14" t="s">
        <v>2193</v>
      </c>
      <c r="B66" s="89" t="s">
        <v>642</v>
      </c>
      <c r="C66" s="16" t="s">
        <v>11</v>
      </c>
      <c r="D66" s="50">
        <v>3</v>
      </c>
      <c r="E66" s="16" t="s">
        <v>345</v>
      </c>
      <c r="F66" s="50">
        <v>3</v>
      </c>
      <c r="G66" s="487">
        <f t="shared" ref="G66:G129" si="1">COUNTIF($A$2:$A$999,A66)</f>
        <v>1</v>
      </c>
      <c r="H66" s="487" t="s">
        <v>35</v>
      </c>
    </row>
    <row r="67" spans="1:8" ht="31.2">
      <c r="A67" s="14" t="s">
        <v>2079</v>
      </c>
      <c r="B67" s="494" t="s">
        <v>1880</v>
      </c>
      <c r="C67" s="16" t="s">
        <v>11</v>
      </c>
      <c r="D67" s="50">
        <v>4</v>
      </c>
      <c r="E67" s="16" t="s">
        <v>345</v>
      </c>
      <c r="F67" s="16">
        <v>4</v>
      </c>
      <c r="G67" s="487">
        <f t="shared" si="1"/>
        <v>1</v>
      </c>
      <c r="H67" s="487" t="s">
        <v>35</v>
      </c>
    </row>
    <row r="68" spans="1:8">
      <c r="A68" s="14" t="s">
        <v>2208</v>
      </c>
      <c r="B68" s="89" t="s">
        <v>1028</v>
      </c>
      <c r="C68" s="16" t="s">
        <v>11</v>
      </c>
      <c r="D68" s="50">
        <v>5</v>
      </c>
      <c r="E68" s="50" t="s">
        <v>345</v>
      </c>
      <c r="F68" s="16">
        <v>5</v>
      </c>
      <c r="G68" s="487">
        <f t="shared" si="1"/>
        <v>1</v>
      </c>
      <c r="H68" s="487" t="s">
        <v>35</v>
      </c>
    </row>
    <row r="69" spans="1:8" ht="31.2">
      <c r="A69" s="14" t="s">
        <v>2082</v>
      </c>
      <c r="B69" s="504" t="s">
        <v>1714</v>
      </c>
      <c r="C69" s="16" t="s">
        <v>11</v>
      </c>
      <c r="D69" s="50">
        <v>1</v>
      </c>
      <c r="E69" s="50" t="s">
        <v>6</v>
      </c>
      <c r="F69" s="50">
        <v>1</v>
      </c>
      <c r="G69" s="487">
        <f t="shared" si="1"/>
        <v>1</v>
      </c>
      <c r="H69" s="487" t="s">
        <v>35</v>
      </c>
    </row>
    <row r="70" spans="1:8" ht="31.2">
      <c r="A70" s="14" t="s">
        <v>2081</v>
      </c>
      <c r="B70" s="492" t="s">
        <v>1734</v>
      </c>
      <c r="C70" s="16" t="s">
        <v>11</v>
      </c>
      <c r="D70" s="493">
        <v>1</v>
      </c>
      <c r="E70" s="493" t="s">
        <v>6</v>
      </c>
      <c r="F70" s="50">
        <v>1</v>
      </c>
      <c r="G70" s="487">
        <f t="shared" si="1"/>
        <v>1</v>
      </c>
      <c r="H70" s="487" t="s">
        <v>35</v>
      </c>
    </row>
    <row r="71" spans="1:8" ht="31.2">
      <c r="A71" s="548" t="s">
        <v>2080</v>
      </c>
      <c r="B71" s="504" t="s">
        <v>1712</v>
      </c>
      <c r="C71" s="16" t="s">
        <v>11</v>
      </c>
      <c r="D71" s="493">
        <v>1</v>
      </c>
      <c r="E71" s="493" t="s">
        <v>6</v>
      </c>
      <c r="F71" s="50">
        <v>1</v>
      </c>
      <c r="G71" s="487">
        <f t="shared" si="1"/>
        <v>1</v>
      </c>
      <c r="H71" s="487" t="s">
        <v>35</v>
      </c>
    </row>
    <row r="72" spans="1:8" ht="78">
      <c r="A72" s="14" t="s">
        <v>2179</v>
      </c>
      <c r="B72" s="492" t="s">
        <v>1866</v>
      </c>
      <c r="C72" s="16" t="s">
        <v>11</v>
      </c>
      <c r="D72" s="493">
        <v>1</v>
      </c>
      <c r="E72" s="531" t="s">
        <v>345</v>
      </c>
      <c r="F72" s="50">
        <v>1</v>
      </c>
      <c r="G72" s="487">
        <f t="shared" si="1"/>
        <v>1</v>
      </c>
      <c r="H72" s="487" t="s">
        <v>35</v>
      </c>
    </row>
    <row r="73" spans="1:8" ht="16.2" thickBot="1">
      <c r="A73" s="549" t="s">
        <v>1993</v>
      </c>
      <c r="B73" s="89" t="s">
        <v>1126</v>
      </c>
      <c r="C73" s="16" t="s">
        <v>5</v>
      </c>
      <c r="D73" s="493">
        <v>1</v>
      </c>
      <c r="E73" s="493" t="s">
        <v>345</v>
      </c>
      <c r="F73" s="50">
        <v>1</v>
      </c>
      <c r="G73" s="487">
        <f t="shared" si="1"/>
        <v>1</v>
      </c>
      <c r="H73" s="487" t="s">
        <v>35</v>
      </c>
    </row>
    <row r="74" spans="1:8" ht="125.4" thickBot="1">
      <c r="A74" s="523" t="s">
        <v>2089</v>
      </c>
      <c r="B74" s="572" t="s">
        <v>1419</v>
      </c>
      <c r="C74" s="16" t="s">
        <v>11</v>
      </c>
      <c r="D74" s="567">
        <v>2</v>
      </c>
      <c r="E74" s="567" t="s">
        <v>6</v>
      </c>
      <c r="F74" s="511">
        <v>2</v>
      </c>
      <c r="G74" s="487">
        <f t="shared" si="1"/>
        <v>2</v>
      </c>
      <c r="H74" s="487" t="s">
        <v>35</v>
      </c>
    </row>
    <row r="75" spans="1:8" ht="16.2" thickBot="1">
      <c r="A75" s="14" t="s">
        <v>136</v>
      </c>
      <c r="B75" s="565" t="s">
        <v>137</v>
      </c>
      <c r="C75" s="16" t="s">
        <v>5</v>
      </c>
      <c r="D75" s="493">
        <v>1</v>
      </c>
      <c r="E75" s="493" t="s">
        <v>6</v>
      </c>
      <c r="F75" s="50">
        <v>1</v>
      </c>
      <c r="G75" s="487">
        <f t="shared" si="1"/>
        <v>12</v>
      </c>
      <c r="H75" s="487" t="s">
        <v>35</v>
      </c>
    </row>
    <row r="76" spans="1:8">
      <c r="A76" s="14" t="s">
        <v>136</v>
      </c>
      <c r="B76" s="490" t="s">
        <v>201</v>
      </c>
      <c r="C76" s="16" t="s">
        <v>5</v>
      </c>
      <c r="D76" s="50">
        <v>1</v>
      </c>
      <c r="E76" s="50" t="s">
        <v>6</v>
      </c>
      <c r="F76" s="50">
        <v>1</v>
      </c>
      <c r="G76" s="487">
        <f t="shared" si="1"/>
        <v>12</v>
      </c>
      <c r="H76" s="487" t="s">
        <v>35</v>
      </c>
    </row>
    <row r="77" spans="1:8">
      <c r="A77" s="550" t="s">
        <v>136</v>
      </c>
      <c r="B77" s="551" t="s">
        <v>383</v>
      </c>
      <c r="C77" s="16" t="s">
        <v>5</v>
      </c>
      <c r="D77" s="16">
        <v>1</v>
      </c>
      <c r="E77" s="16" t="s">
        <v>345</v>
      </c>
      <c r="F77" s="16">
        <v>1</v>
      </c>
      <c r="G77" s="487">
        <f t="shared" si="1"/>
        <v>12</v>
      </c>
      <c r="H77" s="487" t="s">
        <v>35</v>
      </c>
    </row>
    <row r="78" spans="1:8">
      <c r="A78" s="550" t="s">
        <v>136</v>
      </c>
      <c r="B78" s="551" t="s">
        <v>477</v>
      </c>
      <c r="C78" s="16" t="s">
        <v>5</v>
      </c>
      <c r="D78" s="569">
        <v>1</v>
      </c>
      <c r="E78" s="531" t="s">
        <v>345</v>
      </c>
      <c r="F78" s="569">
        <v>1</v>
      </c>
      <c r="G78" s="487">
        <f t="shared" si="1"/>
        <v>12</v>
      </c>
      <c r="H78" s="487" t="s">
        <v>35</v>
      </c>
    </row>
    <row r="79" spans="1:8">
      <c r="A79" s="14" t="s">
        <v>136</v>
      </c>
      <c r="B79" s="89" t="s">
        <v>830</v>
      </c>
      <c r="C79" s="16" t="s">
        <v>5</v>
      </c>
      <c r="D79" s="50">
        <v>1</v>
      </c>
      <c r="E79" s="50" t="s">
        <v>345</v>
      </c>
      <c r="F79" s="16">
        <v>1</v>
      </c>
      <c r="G79" s="487">
        <f t="shared" si="1"/>
        <v>12</v>
      </c>
      <c r="H79" s="487" t="s">
        <v>35</v>
      </c>
    </row>
    <row r="80" spans="1:8">
      <c r="A80" s="14" t="s">
        <v>136</v>
      </c>
      <c r="B80" s="89" t="s">
        <v>1069</v>
      </c>
      <c r="C80" s="16" t="s">
        <v>5</v>
      </c>
      <c r="D80" s="50">
        <v>1</v>
      </c>
      <c r="E80" s="50" t="s">
        <v>345</v>
      </c>
      <c r="F80" s="16">
        <v>1</v>
      </c>
      <c r="G80" s="487">
        <f t="shared" si="1"/>
        <v>12</v>
      </c>
      <c r="H80" s="487" t="s">
        <v>35</v>
      </c>
    </row>
    <row r="81" spans="1:8">
      <c r="A81" s="14" t="s">
        <v>136</v>
      </c>
      <c r="B81" s="494" t="s">
        <v>1264</v>
      </c>
      <c r="C81" s="16" t="s">
        <v>5</v>
      </c>
      <c r="D81" s="50">
        <v>1</v>
      </c>
      <c r="E81" s="50" t="s">
        <v>345</v>
      </c>
      <c r="F81" s="50">
        <v>1</v>
      </c>
      <c r="G81" s="487">
        <f t="shared" si="1"/>
        <v>12</v>
      </c>
      <c r="H81" s="487" t="s">
        <v>35</v>
      </c>
    </row>
    <row r="82" spans="1:8">
      <c r="A82" s="14" t="s">
        <v>136</v>
      </c>
      <c r="B82" s="494" t="s">
        <v>1279</v>
      </c>
      <c r="C82" s="16" t="s">
        <v>5</v>
      </c>
      <c r="D82" s="489">
        <v>1</v>
      </c>
      <c r="E82" s="489" t="s">
        <v>345</v>
      </c>
      <c r="F82" s="489">
        <v>1</v>
      </c>
      <c r="G82" s="487">
        <f t="shared" si="1"/>
        <v>12</v>
      </c>
      <c r="H82" s="487" t="s">
        <v>35</v>
      </c>
    </row>
    <row r="83" spans="1:8">
      <c r="A83" s="14" t="s">
        <v>136</v>
      </c>
      <c r="B83" s="494" t="s">
        <v>1515</v>
      </c>
      <c r="C83" s="16" t="s">
        <v>5</v>
      </c>
      <c r="D83" s="489">
        <v>1</v>
      </c>
      <c r="E83" s="489" t="s">
        <v>1505</v>
      </c>
      <c r="F83" s="489">
        <v>1</v>
      </c>
      <c r="G83" s="487">
        <f t="shared" si="1"/>
        <v>12</v>
      </c>
      <c r="H83" s="487" t="s">
        <v>35</v>
      </c>
    </row>
    <row r="84" spans="1:8">
      <c r="A84" s="536" t="s">
        <v>136</v>
      </c>
      <c r="B84" s="564" t="s">
        <v>1515</v>
      </c>
      <c r="C84" s="16" t="s">
        <v>5</v>
      </c>
      <c r="D84" s="489">
        <v>1</v>
      </c>
      <c r="E84" s="489" t="s">
        <v>1505</v>
      </c>
      <c r="F84" s="489">
        <v>1</v>
      </c>
      <c r="G84" s="487">
        <f t="shared" si="1"/>
        <v>12</v>
      </c>
      <c r="H84" s="487" t="s">
        <v>35</v>
      </c>
    </row>
    <row r="85" spans="1:8">
      <c r="A85" s="14" t="s">
        <v>136</v>
      </c>
      <c r="B85" s="494" t="s">
        <v>1515</v>
      </c>
      <c r="C85" s="16" t="s">
        <v>5</v>
      </c>
      <c r="D85" s="489">
        <v>1</v>
      </c>
      <c r="E85" s="489" t="s">
        <v>1505</v>
      </c>
      <c r="F85" s="489">
        <v>1</v>
      </c>
      <c r="G85" s="487">
        <f t="shared" si="1"/>
        <v>12</v>
      </c>
      <c r="H85" s="487" t="s">
        <v>35</v>
      </c>
    </row>
    <row r="86" spans="1:8">
      <c r="A86" s="14" t="s">
        <v>136</v>
      </c>
      <c r="B86" s="89" t="s">
        <v>1795</v>
      </c>
      <c r="C86" s="16" t="s">
        <v>5</v>
      </c>
      <c r="D86" s="50">
        <v>1</v>
      </c>
      <c r="E86" s="16" t="s">
        <v>345</v>
      </c>
      <c r="F86" s="50">
        <v>1</v>
      </c>
      <c r="G86" s="487">
        <f t="shared" si="1"/>
        <v>12</v>
      </c>
      <c r="H86" s="487" t="s">
        <v>35</v>
      </c>
    </row>
    <row r="87" spans="1:8">
      <c r="A87" s="14" t="s">
        <v>890</v>
      </c>
      <c r="B87" s="89" t="s">
        <v>883</v>
      </c>
      <c r="C87" s="16" t="s">
        <v>11</v>
      </c>
      <c r="D87" s="50">
        <v>1</v>
      </c>
      <c r="E87" s="50" t="s">
        <v>345</v>
      </c>
      <c r="F87" s="16">
        <v>1</v>
      </c>
      <c r="G87" s="487">
        <f t="shared" si="1"/>
        <v>1</v>
      </c>
      <c r="H87" s="487"/>
    </row>
    <row r="88" spans="1:8" ht="124.8">
      <c r="A88" s="523" t="s">
        <v>2089</v>
      </c>
      <c r="B88" s="490" t="s">
        <v>230</v>
      </c>
      <c r="C88" s="16" t="s">
        <v>11</v>
      </c>
      <c r="D88" s="50">
        <v>1</v>
      </c>
      <c r="E88" s="50" t="s">
        <v>6</v>
      </c>
      <c r="F88" s="50">
        <v>1</v>
      </c>
      <c r="G88" s="487">
        <f t="shared" si="1"/>
        <v>2</v>
      </c>
      <c r="H88" s="487" t="s">
        <v>35</v>
      </c>
    </row>
    <row r="89" spans="1:8">
      <c r="A89" s="14" t="s">
        <v>1998</v>
      </c>
      <c r="B89" s="89" t="s">
        <v>1161</v>
      </c>
      <c r="C89" s="16" t="s">
        <v>11</v>
      </c>
      <c r="D89" s="50">
        <v>2</v>
      </c>
      <c r="E89" s="50" t="s">
        <v>345</v>
      </c>
      <c r="F89" s="50">
        <v>2</v>
      </c>
      <c r="G89" s="487">
        <f t="shared" si="1"/>
        <v>1</v>
      </c>
      <c r="H89" s="487" t="s">
        <v>35</v>
      </c>
    </row>
    <row r="90" spans="1:8">
      <c r="A90" s="14" t="s">
        <v>2093</v>
      </c>
      <c r="B90" s="89" t="s">
        <v>1159</v>
      </c>
      <c r="C90" s="16" t="s">
        <v>11</v>
      </c>
      <c r="D90" s="50">
        <v>5</v>
      </c>
      <c r="E90" s="50" t="s">
        <v>345</v>
      </c>
      <c r="F90" s="50">
        <v>5</v>
      </c>
      <c r="G90" s="487">
        <f t="shared" si="1"/>
        <v>1</v>
      </c>
      <c r="H90" s="487" t="s">
        <v>35</v>
      </c>
    </row>
    <row r="91" spans="1:8" ht="31.2">
      <c r="A91" s="14" t="s">
        <v>746</v>
      </c>
      <c r="B91" s="89" t="s">
        <v>747</v>
      </c>
      <c r="C91" s="16" t="s">
        <v>11</v>
      </c>
      <c r="D91" s="50">
        <v>1</v>
      </c>
      <c r="E91" s="16" t="s">
        <v>345</v>
      </c>
      <c r="F91" s="50">
        <v>1</v>
      </c>
      <c r="G91" s="487">
        <f t="shared" si="1"/>
        <v>1</v>
      </c>
      <c r="H91" s="487" t="s">
        <v>35</v>
      </c>
    </row>
    <row r="92" spans="1:8" ht="31.2">
      <c r="A92" s="14" t="s">
        <v>373</v>
      </c>
      <c r="B92" s="490" t="s">
        <v>374</v>
      </c>
      <c r="C92" s="16" t="s">
        <v>7</v>
      </c>
      <c r="D92" s="16">
        <v>1</v>
      </c>
      <c r="E92" s="16" t="s">
        <v>345</v>
      </c>
      <c r="F92" s="16">
        <v>1</v>
      </c>
      <c r="G92" s="487">
        <f t="shared" si="1"/>
        <v>1</v>
      </c>
      <c r="H92" s="487" t="s">
        <v>35</v>
      </c>
    </row>
    <row r="93" spans="1:8">
      <c r="A93" s="14" t="s">
        <v>2139</v>
      </c>
      <c r="B93" s="488" t="s">
        <v>163</v>
      </c>
      <c r="C93" s="16" t="s">
        <v>11</v>
      </c>
      <c r="D93" s="50">
        <v>29</v>
      </c>
      <c r="E93" s="50" t="s">
        <v>6</v>
      </c>
      <c r="F93" s="50">
        <v>29</v>
      </c>
      <c r="G93" s="487">
        <f t="shared" si="1"/>
        <v>1</v>
      </c>
      <c r="H93" s="487" t="s">
        <v>35</v>
      </c>
    </row>
    <row r="94" spans="1:8" ht="31.2">
      <c r="A94" s="14" t="s">
        <v>1541</v>
      </c>
      <c r="B94" s="89" t="s">
        <v>1542</v>
      </c>
      <c r="C94" s="16" t="s">
        <v>11</v>
      </c>
      <c r="D94" s="50">
        <v>1</v>
      </c>
      <c r="E94" s="50" t="s">
        <v>1505</v>
      </c>
      <c r="F94" s="50">
        <v>1</v>
      </c>
      <c r="G94" s="487">
        <f t="shared" si="1"/>
        <v>1</v>
      </c>
      <c r="H94" s="487" t="s">
        <v>35</v>
      </c>
    </row>
    <row r="95" spans="1:8">
      <c r="A95" s="14" t="s">
        <v>1955</v>
      </c>
      <c r="B95" s="89" t="s">
        <v>479</v>
      </c>
      <c r="C95" s="16" t="s">
        <v>7</v>
      </c>
      <c r="D95" s="50">
        <v>5</v>
      </c>
      <c r="E95" s="16" t="s">
        <v>345</v>
      </c>
      <c r="F95" s="50">
        <v>5</v>
      </c>
      <c r="G95" s="487">
        <f t="shared" si="1"/>
        <v>1</v>
      </c>
      <c r="H95" s="487" t="s">
        <v>35</v>
      </c>
    </row>
    <row r="96" spans="1:8">
      <c r="A96" s="14" t="s">
        <v>655</v>
      </c>
      <c r="B96" s="494" t="s">
        <v>1611</v>
      </c>
      <c r="C96" s="16" t="s">
        <v>11</v>
      </c>
      <c r="D96" s="50">
        <v>1</v>
      </c>
      <c r="E96" s="50" t="s">
        <v>6</v>
      </c>
      <c r="F96" s="50">
        <v>2</v>
      </c>
      <c r="G96" s="487">
        <f t="shared" si="1"/>
        <v>3</v>
      </c>
      <c r="H96" s="487" t="s">
        <v>35</v>
      </c>
    </row>
    <row r="97" spans="1:8">
      <c r="A97" s="14" t="s">
        <v>655</v>
      </c>
      <c r="B97" s="494" t="s">
        <v>1897</v>
      </c>
      <c r="C97" s="16" t="s">
        <v>11</v>
      </c>
      <c r="D97" s="50">
        <v>1</v>
      </c>
      <c r="E97" s="16" t="s">
        <v>345</v>
      </c>
      <c r="F97" s="16">
        <v>1</v>
      </c>
      <c r="G97" s="487">
        <f t="shared" si="1"/>
        <v>3</v>
      </c>
      <c r="H97" s="487" t="s">
        <v>35</v>
      </c>
    </row>
    <row r="98" spans="1:8">
      <c r="A98" s="14" t="s">
        <v>655</v>
      </c>
      <c r="B98" s="89" t="s">
        <v>656</v>
      </c>
      <c r="C98" s="16" t="s">
        <v>11</v>
      </c>
      <c r="D98" s="50">
        <v>3</v>
      </c>
      <c r="E98" s="16" t="s">
        <v>345</v>
      </c>
      <c r="F98" s="50">
        <v>3</v>
      </c>
      <c r="G98" s="487">
        <f t="shared" si="1"/>
        <v>3</v>
      </c>
      <c r="H98" s="487" t="s">
        <v>35</v>
      </c>
    </row>
    <row r="99" spans="1:8">
      <c r="A99" s="14" t="s">
        <v>1964</v>
      </c>
      <c r="B99" s="89" t="s">
        <v>949</v>
      </c>
      <c r="C99" s="16" t="s">
        <v>11</v>
      </c>
      <c r="D99" s="50">
        <v>2</v>
      </c>
      <c r="E99" s="50" t="s">
        <v>345</v>
      </c>
      <c r="F99" s="16">
        <v>2</v>
      </c>
      <c r="G99" s="487">
        <f t="shared" si="1"/>
        <v>2</v>
      </c>
      <c r="H99" s="487" t="s">
        <v>35</v>
      </c>
    </row>
    <row r="100" spans="1:8">
      <c r="A100" s="14" t="s">
        <v>1964</v>
      </c>
      <c r="B100" s="89" t="s">
        <v>658</v>
      </c>
      <c r="C100" s="16" t="s">
        <v>11</v>
      </c>
      <c r="D100" s="50">
        <v>3</v>
      </c>
      <c r="E100" s="16" t="s">
        <v>345</v>
      </c>
      <c r="F100" s="50">
        <v>3</v>
      </c>
      <c r="G100" s="487">
        <f t="shared" si="1"/>
        <v>2</v>
      </c>
      <c r="H100" s="487" t="s">
        <v>35</v>
      </c>
    </row>
    <row r="101" spans="1:8">
      <c r="A101" s="552" t="s">
        <v>692</v>
      </c>
      <c r="B101" s="89" t="s">
        <v>693</v>
      </c>
      <c r="C101" s="16" t="s">
        <v>11</v>
      </c>
      <c r="D101" s="50">
        <v>6</v>
      </c>
      <c r="E101" s="16" t="s">
        <v>345</v>
      </c>
      <c r="F101" s="50">
        <v>6</v>
      </c>
      <c r="G101" s="487">
        <f t="shared" si="1"/>
        <v>2</v>
      </c>
      <c r="H101" s="487" t="s">
        <v>35</v>
      </c>
    </row>
    <row r="102" spans="1:8">
      <c r="A102" s="552" t="s">
        <v>692</v>
      </c>
      <c r="B102" s="494" t="s">
        <v>1637</v>
      </c>
      <c r="C102" s="16" t="s">
        <v>11</v>
      </c>
      <c r="D102" s="50">
        <v>1</v>
      </c>
      <c r="E102" s="50" t="s">
        <v>6</v>
      </c>
      <c r="F102" s="50">
        <v>10</v>
      </c>
      <c r="G102" s="487">
        <f t="shared" si="1"/>
        <v>2</v>
      </c>
      <c r="H102" s="487" t="s">
        <v>35</v>
      </c>
    </row>
    <row r="103" spans="1:8">
      <c r="A103" s="571" t="s">
        <v>2140</v>
      </c>
      <c r="B103" s="558" t="s">
        <v>1438</v>
      </c>
      <c r="C103" s="16" t="s">
        <v>11</v>
      </c>
      <c r="D103" s="511">
        <v>25</v>
      </c>
      <c r="E103" s="511" t="s">
        <v>6</v>
      </c>
      <c r="F103" s="511">
        <v>25</v>
      </c>
      <c r="G103" s="487">
        <f t="shared" si="1"/>
        <v>1</v>
      </c>
      <c r="H103" s="487" t="s">
        <v>35</v>
      </c>
    </row>
    <row r="104" spans="1:8">
      <c r="A104" s="552" t="s">
        <v>1912</v>
      </c>
      <c r="B104" s="89" t="s">
        <v>1120</v>
      </c>
      <c r="C104" s="16" t="s">
        <v>11</v>
      </c>
      <c r="D104" s="50">
        <v>1</v>
      </c>
      <c r="E104" s="50" t="s">
        <v>345</v>
      </c>
      <c r="F104" s="50">
        <v>1</v>
      </c>
      <c r="G104" s="487">
        <f t="shared" si="1"/>
        <v>2</v>
      </c>
      <c r="H104" s="487" t="s">
        <v>35</v>
      </c>
    </row>
    <row r="105" spans="1:8">
      <c r="A105" s="552" t="s">
        <v>1912</v>
      </c>
      <c r="B105" s="494" t="s">
        <v>1913</v>
      </c>
      <c r="C105" s="16" t="s">
        <v>11</v>
      </c>
      <c r="D105" s="50">
        <v>1</v>
      </c>
      <c r="E105" s="16" t="s">
        <v>345</v>
      </c>
      <c r="F105" s="50">
        <v>1</v>
      </c>
      <c r="G105" s="487">
        <f t="shared" si="1"/>
        <v>2</v>
      </c>
      <c r="H105" s="487" t="s">
        <v>35</v>
      </c>
    </row>
    <row r="106" spans="1:8">
      <c r="A106" s="552" t="s">
        <v>637</v>
      </c>
      <c r="B106" s="89" t="s">
        <v>638</v>
      </c>
      <c r="C106" s="16" t="s">
        <v>11</v>
      </c>
      <c r="D106" s="50">
        <v>25</v>
      </c>
      <c r="E106" s="16" t="s">
        <v>345</v>
      </c>
      <c r="F106" s="50">
        <v>25</v>
      </c>
      <c r="G106" s="487">
        <f t="shared" si="1"/>
        <v>3</v>
      </c>
      <c r="H106" s="487" t="s">
        <v>35</v>
      </c>
    </row>
    <row r="107" spans="1:8">
      <c r="A107" s="552" t="s">
        <v>637</v>
      </c>
      <c r="B107" s="89" t="s">
        <v>958</v>
      </c>
      <c r="C107" s="16" t="s">
        <v>11</v>
      </c>
      <c r="D107" s="50">
        <v>15</v>
      </c>
      <c r="E107" s="50" t="s">
        <v>345</v>
      </c>
      <c r="F107" s="16">
        <v>15</v>
      </c>
      <c r="G107" s="487">
        <f t="shared" si="1"/>
        <v>3</v>
      </c>
      <c r="H107" s="487" t="s">
        <v>35</v>
      </c>
    </row>
    <row r="108" spans="1:8">
      <c r="A108" s="14" t="s">
        <v>637</v>
      </c>
      <c r="B108" s="494" t="s">
        <v>1630</v>
      </c>
      <c r="C108" s="16" t="s">
        <v>11</v>
      </c>
      <c r="D108" s="50">
        <v>1</v>
      </c>
      <c r="E108" s="50" t="s">
        <v>6</v>
      </c>
      <c r="F108" s="50">
        <v>10</v>
      </c>
      <c r="G108" s="487">
        <f t="shared" si="1"/>
        <v>3</v>
      </c>
      <c r="H108" s="487" t="s">
        <v>35</v>
      </c>
    </row>
    <row r="109" spans="1:8" ht="31.2">
      <c r="A109" s="14" t="s">
        <v>2096</v>
      </c>
      <c r="B109" s="89" t="s">
        <v>1153</v>
      </c>
      <c r="C109" s="16" t="s">
        <v>11</v>
      </c>
      <c r="D109" s="50">
        <v>12</v>
      </c>
      <c r="E109" s="50" t="s">
        <v>345</v>
      </c>
      <c r="F109" s="50">
        <v>12</v>
      </c>
      <c r="G109" s="487">
        <f t="shared" si="1"/>
        <v>1</v>
      </c>
      <c r="H109" s="487" t="s">
        <v>35</v>
      </c>
    </row>
    <row r="110" spans="1:8" ht="31.2">
      <c r="A110" s="14" t="s">
        <v>681</v>
      </c>
      <c r="B110" s="89" t="s">
        <v>682</v>
      </c>
      <c r="C110" s="16" t="s">
        <v>11</v>
      </c>
      <c r="D110" s="50">
        <v>3</v>
      </c>
      <c r="E110" s="16" t="s">
        <v>345</v>
      </c>
      <c r="F110" s="50">
        <v>3</v>
      </c>
      <c r="G110" s="487">
        <f t="shared" si="1"/>
        <v>2</v>
      </c>
      <c r="H110" s="487" t="s">
        <v>35</v>
      </c>
    </row>
    <row r="111" spans="1:8" ht="31.2">
      <c r="A111" s="14" t="s">
        <v>681</v>
      </c>
      <c r="B111" s="494" t="s">
        <v>1620</v>
      </c>
      <c r="C111" s="16" t="s">
        <v>11</v>
      </c>
      <c r="D111" s="50">
        <v>1</v>
      </c>
      <c r="E111" s="50" t="s">
        <v>6</v>
      </c>
      <c r="F111" s="50">
        <v>5</v>
      </c>
      <c r="G111" s="487">
        <f t="shared" si="1"/>
        <v>2</v>
      </c>
      <c r="H111" s="487" t="s">
        <v>35</v>
      </c>
    </row>
    <row r="112" spans="1:8">
      <c r="A112" s="14" t="s">
        <v>956</v>
      </c>
      <c r="B112" s="89" t="s">
        <v>957</v>
      </c>
      <c r="C112" s="16" t="s">
        <v>11</v>
      </c>
      <c r="D112" s="50">
        <v>2</v>
      </c>
      <c r="E112" s="50" t="s">
        <v>345</v>
      </c>
      <c r="F112" s="16">
        <v>2</v>
      </c>
      <c r="G112" s="487">
        <f t="shared" si="1"/>
        <v>1</v>
      </c>
      <c r="H112" s="487" t="s">
        <v>35</v>
      </c>
    </row>
    <row r="113" spans="1:8" ht="31.2">
      <c r="A113" s="523" t="s">
        <v>1368</v>
      </c>
      <c r="B113" s="490" t="s">
        <v>1369</v>
      </c>
      <c r="C113" s="16" t="s">
        <v>11</v>
      </c>
      <c r="D113" s="511">
        <v>1</v>
      </c>
      <c r="E113" s="511" t="s">
        <v>6</v>
      </c>
      <c r="F113" s="511">
        <v>1</v>
      </c>
      <c r="G113" s="487">
        <f t="shared" si="1"/>
        <v>1</v>
      </c>
      <c r="H113" s="487"/>
    </row>
    <row r="114" spans="1:8" ht="31.2">
      <c r="A114" s="14" t="s">
        <v>2185</v>
      </c>
      <c r="B114" s="494" t="s">
        <v>1614</v>
      </c>
      <c r="C114" s="16" t="s">
        <v>11</v>
      </c>
      <c r="D114" s="50">
        <v>1</v>
      </c>
      <c r="E114" s="50" t="s">
        <v>6</v>
      </c>
      <c r="F114" s="50">
        <v>1</v>
      </c>
      <c r="G114" s="487">
        <f t="shared" si="1"/>
        <v>1</v>
      </c>
      <c r="H114" s="487" t="s">
        <v>35</v>
      </c>
    </row>
    <row r="115" spans="1:8">
      <c r="A115" s="548" t="s">
        <v>878</v>
      </c>
      <c r="B115" s="553" t="s">
        <v>879</v>
      </c>
      <c r="C115" s="16" t="s">
        <v>11</v>
      </c>
      <c r="D115" s="489">
        <v>15</v>
      </c>
      <c r="E115" s="489" t="s">
        <v>345</v>
      </c>
      <c r="F115" s="29">
        <v>15</v>
      </c>
      <c r="G115" s="487">
        <f t="shared" si="1"/>
        <v>1</v>
      </c>
      <c r="H115" s="487" t="s">
        <v>35</v>
      </c>
    </row>
    <row r="116" spans="1:8">
      <c r="A116" s="14" t="s">
        <v>1943</v>
      </c>
      <c r="B116" s="551" t="s">
        <v>391</v>
      </c>
      <c r="C116" s="16" t="s">
        <v>11</v>
      </c>
      <c r="D116" s="50">
        <v>6</v>
      </c>
      <c r="E116" s="16" t="s">
        <v>345</v>
      </c>
      <c r="F116" s="50">
        <v>6</v>
      </c>
      <c r="G116" s="487">
        <f t="shared" si="1"/>
        <v>3</v>
      </c>
      <c r="H116" s="487" t="s">
        <v>35</v>
      </c>
    </row>
    <row r="117" spans="1:8">
      <c r="A117" s="491" t="s">
        <v>1943</v>
      </c>
      <c r="B117" s="538" t="s">
        <v>1868</v>
      </c>
      <c r="C117" s="16" t="s">
        <v>11</v>
      </c>
      <c r="D117" s="493">
        <v>24</v>
      </c>
      <c r="E117" s="531" t="s">
        <v>345</v>
      </c>
      <c r="F117" s="493">
        <v>24</v>
      </c>
      <c r="G117" s="487">
        <f t="shared" si="1"/>
        <v>3</v>
      </c>
      <c r="H117" s="487" t="s">
        <v>35</v>
      </c>
    </row>
    <row r="118" spans="1:8">
      <c r="A118" s="491" t="s">
        <v>1943</v>
      </c>
      <c r="B118" s="490" t="s">
        <v>139</v>
      </c>
      <c r="C118" s="16" t="s">
        <v>11</v>
      </c>
      <c r="D118" s="50">
        <v>1</v>
      </c>
      <c r="E118" s="50" t="s">
        <v>6</v>
      </c>
      <c r="F118" s="50">
        <v>1</v>
      </c>
      <c r="G118" s="487">
        <f t="shared" si="1"/>
        <v>3</v>
      </c>
      <c r="H118" s="487" t="s">
        <v>35</v>
      </c>
    </row>
    <row r="119" spans="1:8">
      <c r="A119" s="14" t="s">
        <v>2173</v>
      </c>
      <c r="B119" s="89" t="s">
        <v>593</v>
      </c>
      <c r="C119" s="16" t="s">
        <v>11</v>
      </c>
      <c r="D119" s="50">
        <v>1</v>
      </c>
      <c r="E119" s="16" t="s">
        <v>345</v>
      </c>
      <c r="F119" s="50">
        <v>1</v>
      </c>
      <c r="G119" s="487">
        <f t="shared" si="1"/>
        <v>1</v>
      </c>
      <c r="H119" s="487" t="s">
        <v>35</v>
      </c>
    </row>
    <row r="120" spans="1:8">
      <c r="A120" s="14" t="s">
        <v>639</v>
      </c>
      <c r="B120" s="89" t="s">
        <v>640</v>
      </c>
      <c r="C120" s="16" t="s">
        <v>11</v>
      </c>
      <c r="D120" s="489">
        <v>3</v>
      </c>
      <c r="E120" s="29" t="s">
        <v>345</v>
      </c>
      <c r="F120" s="489">
        <v>3</v>
      </c>
      <c r="G120" s="487">
        <f t="shared" si="1"/>
        <v>2</v>
      </c>
      <c r="H120" s="487" t="s">
        <v>35</v>
      </c>
    </row>
    <row r="121" spans="1:8">
      <c r="A121" s="14" t="s">
        <v>639</v>
      </c>
      <c r="B121" s="89" t="s">
        <v>854</v>
      </c>
      <c r="C121" s="16" t="s">
        <v>11</v>
      </c>
      <c r="D121" s="489">
        <v>1</v>
      </c>
      <c r="E121" s="489" t="s">
        <v>345</v>
      </c>
      <c r="F121" s="29">
        <v>1</v>
      </c>
      <c r="G121" s="487">
        <f t="shared" si="1"/>
        <v>2</v>
      </c>
      <c r="H121" s="487" t="s">
        <v>35</v>
      </c>
    </row>
    <row r="122" spans="1:8">
      <c r="A122" s="536" t="s">
        <v>1625</v>
      </c>
      <c r="B122" s="542" t="s">
        <v>676</v>
      </c>
      <c r="C122" s="16" t="s">
        <v>11</v>
      </c>
      <c r="D122" s="489">
        <v>25</v>
      </c>
      <c r="E122" s="29" t="s">
        <v>345</v>
      </c>
      <c r="F122" s="489">
        <v>25</v>
      </c>
      <c r="G122" s="487">
        <f t="shared" si="1"/>
        <v>3</v>
      </c>
      <c r="H122" s="487" t="s">
        <v>35</v>
      </c>
    </row>
    <row r="123" spans="1:8">
      <c r="A123" s="537" t="s">
        <v>1625</v>
      </c>
      <c r="B123" s="509" t="s">
        <v>1626</v>
      </c>
      <c r="C123" s="16" t="s">
        <v>11</v>
      </c>
      <c r="D123" s="489">
        <v>1</v>
      </c>
      <c r="E123" s="489" t="s">
        <v>6</v>
      </c>
      <c r="F123" s="489">
        <v>10</v>
      </c>
      <c r="G123" s="487">
        <f t="shared" si="1"/>
        <v>3</v>
      </c>
      <c r="H123" s="487" t="s">
        <v>35</v>
      </c>
    </row>
    <row r="124" spans="1:8">
      <c r="A124" s="14" t="s">
        <v>1625</v>
      </c>
      <c r="B124" s="494" t="s">
        <v>1891</v>
      </c>
      <c r="C124" s="16" t="s">
        <v>11</v>
      </c>
      <c r="D124" s="50">
        <v>4</v>
      </c>
      <c r="E124" s="29" t="s">
        <v>345</v>
      </c>
      <c r="F124" s="16">
        <v>4</v>
      </c>
      <c r="G124" s="487">
        <f t="shared" si="1"/>
        <v>3</v>
      </c>
      <c r="H124" s="487" t="s">
        <v>35</v>
      </c>
    </row>
    <row r="125" spans="1:8" ht="31.2">
      <c r="A125" s="14" t="s">
        <v>1034</v>
      </c>
      <c r="B125" s="89" t="s">
        <v>1035</v>
      </c>
      <c r="C125" s="16" t="s">
        <v>5</v>
      </c>
      <c r="D125" s="50">
        <v>1</v>
      </c>
      <c r="E125" s="489" t="s">
        <v>345</v>
      </c>
      <c r="F125" s="16">
        <v>1</v>
      </c>
      <c r="G125" s="487">
        <f t="shared" si="1"/>
        <v>1</v>
      </c>
      <c r="H125" s="487" t="s">
        <v>35</v>
      </c>
    </row>
    <row r="126" spans="1:8">
      <c r="A126" s="14" t="s">
        <v>891</v>
      </c>
      <c r="B126" s="89" t="s">
        <v>892</v>
      </c>
      <c r="C126" s="16" t="s">
        <v>11</v>
      </c>
      <c r="D126" s="50">
        <v>6</v>
      </c>
      <c r="E126" s="50" t="s">
        <v>345</v>
      </c>
      <c r="F126" s="16">
        <v>6</v>
      </c>
      <c r="G126" s="487">
        <f t="shared" si="1"/>
        <v>1</v>
      </c>
      <c r="H126" s="487" t="s">
        <v>35</v>
      </c>
    </row>
    <row r="127" spans="1:8">
      <c r="A127" s="14" t="s">
        <v>1162</v>
      </c>
      <c r="B127" s="89" t="s">
        <v>1163</v>
      </c>
      <c r="C127" s="16" t="s">
        <v>11</v>
      </c>
      <c r="D127" s="493">
        <v>1</v>
      </c>
      <c r="E127" s="50" t="s">
        <v>345</v>
      </c>
      <c r="F127" s="50">
        <v>1</v>
      </c>
      <c r="G127" s="487">
        <f t="shared" si="1"/>
        <v>2</v>
      </c>
      <c r="H127" s="487" t="s">
        <v>35</v>
      </c>
    </row>
    <row r="128" spans="1:8" ht="46.8">
      <c r="A128" s="14" t="s">
        <v>1982</v>
      </c>
      <c r="B128" s="89" t="s">
        <v>1037</v>
      </c>
      <c r="C128" s="16" t="s">
        <v>5</v>
      </c>
      <c r="D128" s="50">
        <v>1</v>
      </c>
      <c r="E128" s="489" t="s">
        <v>345</v>
      </c>
      <c r="F128" s="16">
        <v>1</v>
      </c>
      <c r="G128" s="487">
        <f t="shared" si="1"/>
        <v>1</v>
      </c>
      <c r="H128" s="487" t="s">
        <v>35</v>
      </c>
    </row>
    <row r="129" spans="1:8">
      <c r="A129" s="14" t="s">
        <v>1162</v>
      </c>
      <c r="B129" s="89" t="s">
        <v>1718</v>
      </c>
      <c r="C129" s="16" t="s">
        <v>11</v>
      </c>
      <c r="D129" s="50">
        <v>1</v>
      </c>
      <c r="E129" s="489" t="s">
        <v>6</v>
      </c>
      <c r="F129" s="50">
        <v>1</v>
      </c>
      <c r="G129" s="487">
        <f t="shared" si="1"/>
        <v>2</v>
      </c>
      <c r="H129" s="487" t="s">
        <v>35</v>
      </c>
    </row>
    <row r="130" spans="1:8" ht="31.2">
      <c r="A130" s="14" t="s">
        <v>1799</v>
      </c>
      <c r="B130" s="494" t="s">
        <v>1800</v>
      </c>
      <c r="C130" s="16" t="s">
        <v>5</v>
      </c>
      <c r="D130" s="50">
        <v>25</v>
      </c>
      <c r="E130" s="29" t="s">
        <v>345</v>
      </c>
      <c r="F130" s="50">
        <v>25</v>
      </c>
      <c r="G130" s="487">
        <f t="shared" ref="G130:G193" si="2">COUNTIF($A$2:$A$999,A130)</f>
        <v>1</v>
      </c>
      <c r="H130" s="487" t="s">
        <v>35</v>
      </c>
    </row>
    <row r="131" spans="1:8">
      <c r="A131" s="14" t="s">
        <v>157</v>
      </c>
      <c r="B131" s="490" t="s">
        <v>158</v>
      </c>
      <c r="C131" s="16" t="s">
        <v>5</v>
      </c>
      <c r="D131" s="50">
        <v>1</v>
      </c>
      <c r="E131" s="489" t="s">
        <v>6</v>
      </c>
      <c r="F131" s="50">
        <v>1</v>
      </c>
      <c r="G131" s="487">
        <f t="shared" si="2"/>
        <v>8</v>
      </c>
      <c r="H131" s="487" t="s">
        <v>35</v>
      </c>
    </row>
    <row r="132" spans="1:8">
      <c r="A132" s="14" t="s">
        <v>157</v>
      </c>
      <c r="B132" s="490" t="s">
        <v>158</v>
      </c>
      <c r="C132" s="16" t="s">
        <v>5</v>
      </c>
      <c r="D132" s="50">
        <v>1</v>
      </c>
      <c r="E132" s="489" t="s">
        <v>6</v>
      </c>
      <c r="F132" s="50">
        <v>1</v>
      </c>
      <c r="G132" s="487">
        <f t="shared" si="2"/>
        <v>8</v>
      </c>
      <c r="H132" s="487" t="s">
        <v>35</v>
      </c>
    </row>
    <row r="133" spans="1:8">
      <c r="A133" s="536" t="s">
        <v>157</v>
      </c>
      <c r="B133" s="555" t="s">
        <v>158</v>
      </c>
      <c r="C133" s="16" t="s">
        <v>5</v>
      </c>
      <c r="D133" s="539">
        <v>1</v>
      </c>
      <c r="E133" s="489" t="s">
        <v>6</v>
      </c>
      <c r="F133" s="489">
        <v>1</v>
      </c>
      <c r="G133" s="487">
        <f t="shared" si="2"/>
        <v>8</v>
      </c>
      <c r="H133" s="487" t="s">
        <v>35</v>
      </c>
    </row>
    <row r="134" spans="1:8">
      <c r="A134" s="14" t="s">
        <v>157</v>
      </c>
      <c r="B134" s="494" t="s">
        <v>312</v>
      </c>
      <c r="C134" s="16" t="s">
        <v>5</v>
      </c>
      <c r="D134" s="16">
        <v>1</v>
      </c>
      <c r="E134" s="16" t="s">
        <v>6</v>
      </c>
      <c r="F134" s="16">
        <v>1</v>
      </c>
      <c r="G134" s="487">
        <f t="shared" si="2"/>
        <v>8</v>
      </c>
      <c r="H134" s="487" t="s">
        <v>35</v>
      </c>
    </row>
    <row r="135" spans="1:8">
      <c r="A135" s="14" t="s">
        <v>157</v>
      </c>
      <c r="B135" s="89" t="s">
        <v>824</v>
      </c>
      <c r="C135" s="16" t="s">
        <v>5</v>
      </c>
      <c r="D135" s="50">
        <v>1</v>
      </c>
      <c r="E135" s="50" t="s">
        <v>345</v>
      </c>
      <c r="F135" s="16">
        <v>1</v>
      </c>
      <c r="G135" s="487">
        <f t="shared" si="2"/>
        <v>8</v>
      </c>
      <c r="H135" s="487" t="s">
        <v>35</v>
      </c>
    </row>
    <row r="136" spans="1:8">
      <c r="A136" s="14" t="s">
        <v>157</v>
      </c>
      <c r="B136" s="89" t="s">
        <v>1033</v>
      </c>
      <c r="C136" s="16" t="s">
        <v>5</v>
      </c>
      <c r="D136" s="50">
        <v>1</v>
      </c>
      <c r="E136" s="50" t="s">
        <v>345</v>
      </c>
      <c r="F136" s="16">
        <v>1</v>
      </c>
      <c r="G136" s="487">
        <f t="shared" si="2"/>
        <v>8</v>
      </c>
      <c r="H136" s="487" t="s">
        <v>35</v>
      </c>
    </row>
    <row r="137" spans="1:8">
      <c r="A137" s="14" t="s">
        <v>157</v>
      </c>
      <c r="B137" s="89" t="s">
        <v>1177</v>
      </c>
      <c r="C137" s="16" t="s">
        <v>5</v>
      </c>
      <c r="D137" s="50">
        <v>1</v>
      </c>
      <c r="E137" s="50" t="s">
        <v>345</v>
      </c>
      <c r="F137" s="50">
        <f>D137</f>
        <v>1</v>
      </c>
      <c r="G137" s="487">
        <f t="shared" si="2"/>
        <v>8</v>
      </c>
      <c r="H137" s="487" t="s">
        <v>35</v>
      </c>
    </row>
    <row r="138" spans="1:8">
      <c r="A138" s="14" t="s">
        <v>157</v>
      </c>
      <c r="B138" s="494" t="s">
        <v>1228</v>
      </c>
      <c r="C138" s="16" t="s">
        <v>5</v>
      </c>
      <c r="D138" s="16">
        <v>1</v>
      </c>
      <c r="E138" s="16" t="s">
        <v>6</v>
      </c>
      <c r="F138" s="16">
        <v>1</v>
      </c>
      <c r="G138" s="487">
        <f t="shared" si="2"/>
        <v>8</v>
      </c>
      <c r="H138" s="487" t="s">
        <v>35</v>
      </c>
    </row>
    <row r="139" spans="1:8">
      <c r="A139" s="14" t="s">
        <v>1790</v>
      </c>
      <c r="B139" s="494" t="s">
        <v>1791</v>
      </c>
      <c r="C139" s="16" t="s">
        <v>5</v>
      </c>
      <c r="D139" s="50">
        <v>1</v>
      </c>
      <c r="E139" s="16" t="s">
        <v>345</v>
      </c>
      <c r="F139" s="50">
        <v>1</v>
      </c>
      <c r="G139" s="487">
        <f t="shared" si="2"/>
        <v>2</v>
      </c>
      <c r="H139" s="487" t="s">
        <v>35</v>
      </c>
    </row>
    <row r="140" spans="1:8">
      <c r="A140" s="14" t="s">
        <v>1790</v>
      </c>
      <c r="B140" s="494" t="s">
        <v>1791</v>
      </c>
      <c r="C140" s="16" t="s">
        <v>5</v>
      </c>
      <c r="D140" s="50">
        <v>1</v>
      </c>
      <c r="E140" s="16" t="s">
        <v>345</v>
      </c>
      <c r="F140" s="50">
        <v>1</v>
      </c>
      <c r="G140" s="487">
        <f t="shared" si="2"/>
        <v>2</v>
      </c>
      <c r="H140" s="487" t="s">
        <v>35</v>
      </c>
    </row>
    <row r="141" spans="1:8" ht="46.8">
      <c r="A141" s="14" t="s">
        <v>1265</v>
      </c>
      <c r="B141" s="494" t="s">
        <v>1266</v>
      </c>
      <c r="C141" s="16" t="s">
        <v>5</v>
      </c>
      <c r="D141" s="50">
        <v>1</v>
      </c>
      <c r="E141" s="50" t="s">
        <v>345</v>
      </c>
      <c r="F141" s="50">
        <v>1</v>
      </c>
      <c r="G141" s="487">
        <f t="shared" si="2"/>
        <v>1</v>
      </c>
      <c r="H141" s="487" t="s">
        <v>35</v>
      </c>
    </row>
    <row r="142" spans="1:8" ht="46.8">
      <c r="A142" s="14" t="s">
        <v>371</v>
      </c>
      <c r="B142" s="561" t="s">
        <v>372</v>
      </c>
      <c r="C142" s="16" t="s">
        <v>5</v>
      </c>
      <c r="D142" s="16">
        <v>3</v>
      </c>
      <c r="E142" s="16" t="s">
        <v>345</v>
      </c>
      <c r="F142" s="16">
        <v>3</v>
      </c>
      <c r="G142" s="487">
        <f t="shared" si="2"/>
        <v>2</v>
      </c>
      <c r="H142" s="487" t="s">
        <v>35</v>
      </c>
    </row>
    <row r="143" spans="1:8" ht="46.8">
      <c r="A143" s="14" t="s">
        <v>371</v>
      </c>
      <c r="B143" s="490" t="s">
        <v>505</v>
      </c>
      <c r="C143" s="16" t="s">
        <v>5</v>
      </c>
      <c r="D143" s="16">
        <v>1</v>
      </c>
      <c r="E143" s="16" t="s">
        <v>345</v>
      </c>
      <c r="F143" s="16">
        <v>1</v>
      </c>
      <c r="G143" s="487">
        <f t="shared" si="2"/>
        <v>2</v>
      </c>
      <c r="H143" s="487" t="s">
        <v>35</v>
      </c>
    </row>
    <row r="144" spans="1:8" ht="62.4">
      <c r="A144" s="14" t="s">
        <v>503</v>
      </c>
      <c r="B144" s="490" t="s">
        <v>504</v>
      </c>
      <c r="C144" s="16" t="s">
        <v>5</v>
      </c>
      <c r="D144" s="16">
        <v>2</v>
      </c>
      <c r="E144" s="16" t="s">
        <v>345</v>
      </c>
      <c r="F144" s="16">
        <v>2</v>
      </c>
      <c r="G144" s="487">
        <f t="shared" si="2"/>
        <v>1</v>
      </c>
      <c r="H144" s="487" t="s">
        <v>35</v>
      </c>
    </row>
    <row r="145" spans="1:8">
      <c r="A145" s="14" t="s">
        <v>1450</v>
      </c>
      <c r="B145" s="494" t="s">
        <v>1259</v>
      </c>
      <c r="C145" s="16" t="s">
        <v>5</v>
      </c>
      <c r="D145" s="50">
        <v>1</v>
      </c>
      <c r="E145" s="16" t="s">
        <v>1225</v>
      </c>
      <c r="F145" s="50">
        <v>1</v>
      </c>
      <c r="G145" s="487">
        <f t="shared" si="2"/>
        <v>3</v>
      </c>
      <c r="H145" s="487" t="s">
        <v>35</v>
      </c>
    </row>
    <row r="146" spans="1:8">
      <c r="A146" s="523" t="s">
        <v>1450</v>
      </c>
      <c r="B146" s="89" t="s">
        <v>1451</v>
      </c>
      <c r="C146" s="16" t="s">
        <v>5</v>
      </c>
      <c r="D146" s="524">
        <v>1</v>
      </c>
      <c r="E146" s="511" t="s">
        <v>6</v>
      </c>
      <c r="F146" s="511">
        <v>1</v>
      </c>
      <c r="G146" s="487">
        <f t="shared" si="2"/>
        <v>3</v>
      </c>
      <c r="H146" s="487" t="s">
        <v>35</v>
      </c>
    </row>
    <row r="147" spans="1:8">
      <c r="A147" s="14" t="s">
        <v>2097</v>
      </c>
      <c r="B147" s="89" t="s">
        <v>1729</v>
      </c>
      <c r="C147" s="16" t="s">
        <v>5</v>
      </c>
      <c r="D147" s="50">
        <v>1</v>
      </c>
      <c r="E147" s="50" t="s">
        <v>6</v>
      </c>
      <c r="F147" s="50">
        <v>1</v>
      </c>
      <c r="G147" s="487">
        <f t="shared" si="2"/>
        <v>1</v>
      </c>
      <c r="H147" s="487" t="s">
        <v>35</v>
      </c>
    </row>
    <row r="148" spans="1:8">
      <c r="A148" s="14" t="s">
        <v>1450</v>
      </c>
      <c r="B148" s="544" t="s">
        <v>1859</v>
      </c>
      <c r="C148" s="16" t="s">
        <v>5</v>
      </c>
      <c r="D148" s="50">
        <v>1</v>
      </c>
      <c r="E148" s="16" t="s">
        <v>345</v>
      </c>
      <c r="F148" s="50">
        <v>1</v>
      </c>
      <c r="G148" s="487">
        <f t="shared" si="2"/>
        <v>3</v>
      </c>
      <c r="H148" s="487" t="s">
        <v>35</v>
      </c>
    </row>
    <row r="149" spans="1:8">
      <c r="A149" s="14" t="s">
        <v>1857</v>
      </c>
      <c r="B149" s="490" t="s">
        <v>1858</v>
      </c>
      <c r="C149" s="16" t="s">
        <v>5</v>
      </c>
      <c r="D149" s="50">
        <v>1</v>
      </c>
      <c r="E149" s="16" t="s">
        <v>345</v>
      </c>
      <c r="F149" s="50">
        <v>1</v>
      </c>
      <c r="G149" s="487">
        <f t="shared" si="2"/>
        <v>1</v>
      </c>
      <c r="H149" s="487" t="s">
        <v>35</v>
      </c>
    </row>
    <row r="150" spans="1:8">
      <c r="A150" s="14" t="s">
        <v>2098</v>
      </c>
      <c r="B150" s="551" t="s">
        <v>517</v>
      </c>
      <c r="C150" s="16" t="s">
        <v>5</v>
      </c>
      <c r="D150" s="16">
        <v>2</v>
      </c>
      <c r="E150" s="16" t="s">
        <v>345</v>
      </c>
      <c r="F150" s="16">
        <v>2</v>
      </c>
      <c r="G150" s="487">
        <f t="shared" si="2"/>
        <v>1</v>
      </c>
      <c r="H150" s="487" t="s">
        <v>35</v>
      </c>
    </row>
    <row r="151" spans="1:8">
      <c r="A151" s="14" t="s">
        <v>1992</v>
      </c>
      <c r="B151" s="89" t="s">
        <v>1080</v>
      </c>
      <c r="C151" s="16" t="s">
        <v>5</v>
      </c>
      <c r="D151" s="50">
        <v>1</v>
      </c>
      <c r="E151" s="50" t="s">
        <v>345</v>
      </c>
      <c r="F151" s="16">
        <v>1</v>
      </c>
      <c r="G151" s="487">
        <f t="shared" si="2"/>
        <v>1</v>
      </c>
      <c r="H151" s="487" t="s">
        <v>35</v>
      </c>
    </row>
    <row r="152" spans="1:8" ht="31.2">
      <c r="A152" s="14" t="s">
        <v>1987</v>
      </c>
      <c r="B152" s="89" t="s">
        <v>1055</v>
      </c>
      <c r="C152" s="16" t="s">
        <v>5</v>
      </c>
      <c r="D152" s="50">
        <v>1</v>
      </c>
      <c r="E152" s="50" t="s">
        <v>345</v>
      </c>
      <c r="F152" s="16">
        <v>1</v>
      </c>
      <c r="G152" s="487">
        <f t="shared" si="2"/>
        <v>1</v>
      </c>
      <c r="H152" s="487" t="s">
        <v>35</v>
      </c>
    </row>
    <row r="153" spans="1:8">
      <c r="A153" s="14" t="s">
        <v>2099</v>
      </c>
      <c r="B153" s="494" t="s">
        <v>1283</v>
      </c>
      <c r="C153" s="16" t="s">
        <v>5</v>
      </c>
      <c r="D153" s="50">
        <v>1</v>
      </c>
      <c r="E153" s="50" t="s">
        <v>345</v>
      </c>
      <c r="F153" s="50">
        <v>1</v>
      </c>
      <c r="G153" s="487">
        <f t="shared" si="2"/>
        <v>1</v>
      </c>
      <c r="H153" s="487" t="s">
        <v>35</v>
      </c>
    </row>
    <row r="154" spans="1:8" ht="31.2">
      <c r="A154" s="14" t="s">
        <v>1984</v>
      </c>
      <c r="B154" s="488" t="s">
        <v>1041</v>
      </c>
      <c r="C154" s="16" t="s">
        <v>5</v>
      </c>
      <c r="D154" s="50">
        <v>1</v>
      </c>
      <c r="E154" s="50" t="s">
        <v>345</v>
      </c>
      <c r="F154" s="16">
        <v>1</v>
      </c>
      <c r="G154" s="487">
        <f t="shared" si="2"/>
        <v>1</v>
      </c>
      <c r="H154" s="487" t="s">
        <v>35</v>
      </c>
    </row>
    <row r="155" spans="1:8">
      <c r="A155" s="14" t="s">
        <v>2100</v>
      </c>
      <c r="B155" s="494" t="s">
        <v>1567</v>
      </c>
      <c r="C155" s="16" t="s">
        <v>5</v>
      </c>
      <c r="D155" s="16">
        <v>1</v>
      </c>
      <c r="E155" s="16" t="s">
        <v>345</v>
      </c>
      <c r="F155" s="16">
        <v>1</v>
      </c>
      <c r="G155" s="487">
        <f t="shared" si="2"/>
        <v>2</v>
      </c>
      <c r="H155" s="487" t="s">
        <v>35</v>
      </c>
    </row>
    <row r="156" spans="1:8">
      <c r="A156" s="14" t="s">
        <v>2100</v>
      </c>
      <c r="B156" s="494" t="s">
        <v>1750</v>
      </c>
      <c r="C156" s="16" t="s">
        <v>5</v>
      </c>
      <c r="D156" s="16">
        <v>1</v>
      </c>
      <c r="E156" s="16" t="s">
        <v>345</v>
      </c>
      <c r="F156" s="16">
        <v>1</v>
      </c>
      <c r="G156" s="487">
        <f t="shared" si="2"/>
        <v>2</v>
      </c>
      <c r="H156" s="487" t="s">
        <v>35</v>
      </c>
    </row>
    <row r="157" spans="1:8" ht="46.8">
      <c r="A157" s="14" t="s">
        <v>257</v>
      </c>
      <c r="B157" s="490" t="s">
        <v>258</v>
      </c>
      <c r="C157" s="16" t="s">
        <v>5</v>
      </c>
      <c r="D157" s="50">
        <v>1</v>
      </c>
      <c r="E157" s="50" t="s">
        <v>6</v>
      </c>
      <c r="F157" s="50">
        <v>1</v>
      </c>
      <c r="G157" s="487">
        <f t="shared" si="2"/>
        <v>1</v>
      </c>
      <c r="H157" s="487" t="s">
        <v>35</v>
      </c>
    </row>
    <row r="158" spans="1:8">
      <c r="A158" s="14" t="s">
        <v>2003</v>
      </c>
      <c r="B158" s="89" t="s">
        <v>1461</v>
      </c>
      <c r="C158" s="16" t="s">
        <v>5</v>
      </c>
      <c r="D158" s="524">
        <v>1</v>
      </c>
      <c r="E158" s="511" t="s">
        <v>6</v>
      </c>
      <c r="F158" s="511">
        <v>1</v>
      </c>
      <c r="G158" s="487">
        <f t="shared" si="2"/>
        <v>1</v>
      </c>
      <c r="H158" s="487" t="s">
        <v>35</v>
      </c>
    </row>
    <row r="159" spans="1:8" ht="46.8">
      <c r="A159" s="14" t="s">
        <v>1271</v>
      </c>
      <c r="B159" s="494" t="s">
        <v>1272</v>
      </c>
      <c r="C159" s="16" t="s">
        <v>58</v>
      </c>
      <c r="D159" s="50">
        <v>1</v>
      </c>
      <c r="E159" s="50" t="s">
        <v>6</v>
      </c>
      <c r="F159" s="50">
        <v>1</v>
      </c>
      <c r="G159" s="487">
        <f t="shared" si="2"/>
        <v>1</v>
      </c>
      <c r="H159" s="487" t="s">
        <v>35</v>
      </c>
    </row>
    <row r="160" spans="1:8">
      <c r="A160" s="14" t="s">
        <v>508</v>
      </c>
      <c r="B160" s="494" t="s">
        <v>509</v>
      </c>
      <c r="C160" s="16" t="s">
        <v>5</v>
      </c>
      <c r="D160" s="16">
        <v>1</v>
      </c>
      <c r="E160" s="16" t="s">
        <v>345</v>
      </c>
      <c r="F160" s="16">
        <v>1</v>
      </c>
      <c r="G160" s="487">
        <f t="shared" si="2"/>
        <v>1</v>
      </c>
      <c r="H160" s="487" t="s">
        <v>35</v>
      </c>
    </row>
    <row r="161" spans="1:8" ht="46.8">
      <c r="A161" s="14" t="s">
        <v>2101</v>
      </c>
      <c r="B161" s="89" t="s">
        <v>1730</v>
      </c>
      <c r="C161" s="16" t="s">
        <v>5</v>
      </c>
      <c r="D161" s="50">
        <v>1</v>
      </c>
      <c r="E161" s="50" t="s">
        <v>6</v>
      </c>
      <c r="F161" s="50">
        <v>1</v>
      </c>
      <c r="G161" s="487">
        <f t="shared" si="2"/>
        <v>2</v>
      </c>
      <c r="H161" s="487" t="s">
        <v>35</v>
      </c>
    </row>
    <row r="162" spans="1:8" ht="46.8">
      <c r="A162" s="14" t="s">
        <v>2101</v>
      </c>
      <c r="B162" s="89" t="s">
        <v>605</v>
      </c>
      <c r="C162" s="16" t="s">
        <v>5</v>
      </c>
      <c r="D162" s="50">
        <v>1</v>
      </c>
      <c r="E162" s="16" t="s">
        <v>345</v>
      </c>
      <c r="F162" s="50">
        <v>1</v>
      </c>
      <c r="G162" s="487">
        <f t="shared" si="2"/>
        <v>2</v>
      </c>
      <c r="H162" s="487" t="s">
        <v>35</v>
      </c>
    </row>
    <row r="163" spans="1:8" ht="31.2">
      <c r="A163" s="523" t="s">
        <v>1452</v>
      </c>
      <c r="B163" s="557" t="s">
        <v>1453</v>
      </c>
      <c r="C163" s="16" t="s">
        <v>5</v>
      </c>
      <c r="D163" s="524">
        <v>1</v>
      </c>
      <c r="E163" s="511" t="s">
        <v>6</v>
      </c>
      <c r="F163" s="511">
        <v>1</v>
      </c>
      <c r="G163" s="487">
        <f t="shared" si="2"/>
        <v>1</v>
      </c>
      <c r="H163" s="487" t="s">
        <v>35</v>
      </c>
    </row>
    <row r="164" spans="1:8" ht="46.8">
      <c r="A164" s="14" t="s">
        <v>320</v>
      </c>
      <c r="B164" s="494" t="s">
        <v>321</v>
      </c>
      <c r="C164" s="16" t="s">
        <v>58</v>
      </c>
      <c r="D164" s="50">
        <v>1</v>
      </c>
      <c r="E164" s="50" t="s">
        <v>6</v>
      </c>
      <c r="F164" s="50">
        <v>26</v>
      </c>
      <c r="G164" s="487">
        <f t="shared" si="2"/>
        <v>1</v>
      </c>
      <c r="H164" s="487" t="s">
        <v>35</v>
      </c>
    </row>
    <row r="165" spans="1:8" ht="31.2">
      <c r="A165" s="14" t="s">
        <v>1985</v>
      </c>
      <c r="B165" s="89" t="s">
        <v>1043</v>
      </c>
      <c r="C165" s="16" t="s">
        <v>5</v>
      </c>
      <c r="D165" s="50">
        <v>1</v>
      </c>
      <c r="E165" s="50" t="s">
        <v>345</v>
      </c>
      <c r="F165" s="16">
        <v>1</v>
      </c>
      <c r="G165" s="487">
        <f t="shared" si="2"/>
        <v>1</v>
      </c>
      <c r="H165" s="487" t="s">
        <v>35</v>
      </c>
    </row>
    <row r="166" spans="1:8">
      <c r="A166" s="14" t="s">
        <v>1226</v>
      </c>
      <c r="B166" s="494" t="s">
        <v>1227</v>
      </c>
      <c r="C166" s="16" t="s">
        <v>5</v>
      </c>
      <c r="D166" s="50">
        <v>1</v>
      </c>
      <c r="E166" s="16" t="s">
        <v>1225</v>
      </c>
      <c r="F166" s="50">
        <v>1</v>
      </c>
      <c r="G166" s="487">
        <f t="shared" si="2"/>
        <v>1</v>
      </c>
      <c r="H166" s="487" t="s">
        <v>35</v>
      </c>
    </row>
    <row r="167" spans="1:8">
      <c r="A167" s="14" t="s">
        <v>2011</v>
      </c>
      <c r="B167" s="494" t="s">
        <v>1682</v>
      </c>
      <c r="C167" s="16" t="s">
        <v>5</v>
      </c>
      <c r="D167" s="50">
        <v>1</v>
      </c>
      <c r="E167" s="50" t="s">
        <v>1505</v>
      </c>
      <c r="F167" s="50">
        <v>1</v>
      </c>
      <c r="G167" s="487">
        <f t="shared" si="2"/>
        <v>1</v>
      </c>
      <c r="H167" s="487" t="s">
        <v>35</v>
      </c>
    </row>
    <row r="168" spans="1:8">
      <c r="A168" s="14" t="s">
        <v>329</v>
      </c>
      <c r="B168" s="494" t="s">
        <v>330</v>
      </c>
      <c r="C168" s="16" t="s">
        <v>5</v>
      </c>
      <c r="D168" s="50">
        <v>1</v>
      </c>
      <c r="E168" s="50" t="s">
        <v>6</v>
      </c>
      <c r="F168" s="50">
        <v>1</v>
      </c>
      <c r="G168" s="487">
        <f t="shared" si="2"/>
        <v>1</v>
      </c>
      <c r="H168" s="487" t="s">
        <v>35</v>
      </c>
    </row>
    <row r="169" spans="1:8" ht="31.2">
      <c r="A169" s="14" t="s">
        <v>2102</v>
      </c>
      <c r="B169" s="490" t="s">
        <v>214</v>
      </c>
      <c r="C169" s="16" t="s">
        <v>11</v>
      </c>
      <c r="D169" s="50">
        <v>1</v>
      </c>
      <c r="E169" s="50" t="s">
        <v>6</v>
      </c>
      <c r="F169" s="50">
        <v>1</v>
      </c>
      <c r="G169" s="487">
        <f t="shared" si="2"/>
        <v>1</v>
      </c>
      <c r="H169" s="487"/>
    </row>
    <row r="170" spans="1:8" ht="109.2">
      <c r="A170" s="14" t="s">
        <v>2180</v>
      </c>
      <c r="B170" s="490" t="s">
        <v>232</v>
      </c>
      <c r="C170" s="16" t="s">
        <v>11</v>
      </c>
      <c r="D170" s="50">
        <v>4</v>
      </c>
      <c r="E170" s="50" t="s">
        <v>6</v>
      </c>
      <c r="F170" s="50">
        <v>4</v>
      </c>
      <c r="G170" s="487">
        <f t="shared" si="2"/>
        <v>1</v>
      </c>
      <c r="H170" s="487" t="s">
        <v>35</v>
      </c>
    </row>
    <row r="171" spans="1:8" ht="46.8">
      <c r="A171" s="14" t="s">
        <v>2107</v>
      </c>
      <c r="B171" s="89" t="s">
        <v>1020</v>
      </c>
      <c r="C171" s="16" t="s">
        <v>11</v>
      </c>
      <c r="D171" s="50">
        <v>2</v>
      </c>
      <c r="E171" s="50" t="s">
        <v>345</v>
      </c>
      <c r="F171" s="16">
        <v>2</v>
      </c>
      <c r="G171" s="487">
        <f t="shared" si="2"/>
        <v>1</v>
      </c>
      <c r="H171" s="487" t="s">
        <v>35</v>
      </c>
    </row>
    <row r="172" spans="1:8">
      <c r="A172" s="14" t="s">
        <v>2062</v>
      </c>
      <c r="B172" s="89" t="s">
        <v>607</v>
      </c>
      <c r="C172" s="16" t="s">
        <v>11</v>
      </c>
      <c r="D172" s="50">
        <v>3</v>
      </c>
      <c r="E172" s="16" t="s">
        <v>345</v>
      </c>
      <c r="F172" s="50">
        <v>3</v>
      </c>
      <c r="G172" s="487">
        <f t="shared" si="2"/>
        <v>1</v>
      </c>
      <c r="H172" s="487" t="s">
        <v>35</v>
      </c>
    </row>
    <row r="173" spans="1:8" ht="31.2">
      <c r="A173" s="14" t="s">
        <v>2108</v>
      </c>
      <c r="B173" s="89" t="s">
        <v>749</v>
      </c>
      <c r="C173" s="16" t="s">
        <v>11</v>
      </c>
      <c r="D173" s="50">
        <v>13</v>
      </c>
      <c r="E173" s="16" t="s">
        <v>345</v>
      </c>
      <c r="F173" s="50">
        <v>13</v>
      </c>
      <c r="G173" s="487">
        <f t="shared" si="2"/>
        <v>1</v>
      </c>
      <c r="H173" s="487" t="s">
        <v>35</v>
      </c>
    </row>
    <row r="174" spans="1:8" ht="31.2">
      <c r="A174" s="14" t="s">
        <v>2109</v>
      </c>
      <c r="B174" s="554" t="s">
        <v>437</v>
      </c>
      <c r="C174" s="16" t="s">
        <v>11</v>
      </c>
      <c r="D174" s="489">
        <v>6</v>
      </c>
      <c r="E174" s="16" t="s">
        <v>345</v>
      </c>
      <c r="F174" s="489">
        <v>6</v>
      </c>
      <c r="G174" s="487">
        <f t="shared" si="2"/>
        <v>1</v>
      </c>
      <c r="H174" s="487" t="s">
        <v>35</v>
      </c>
    </row>
    <row r="175" spans="1:8" ht="62.4">
      <c r="A175" s="523" t="s">
        <v>2110</v>
      </c>
      <c r="B175" s="490" t="s">
        <v>1363</v>
      </c>
      <c r="C175" s="16" t="s">
        <v>11</v>
      </c>
      <c r="D175" s="568">
        <v>1</v>
      </c>
      <c r="E175" s="511" t="s">
        <v>6</v>
      </c>
      <c r="F175" s="568">
        <v>1</v>
      </c>
      <c r="G175" s="487">
        <f t="shared" si="2"/>
        <v>1</v>
      </c>
      <c r="H175" s="487" t="s">
        <v>35</v>
      </c>
    </row>
    <row r="176" spans="1:8" ht="62.4">
      <c r="A176" s="523" t="s">
        <v>2111</v>
      </c>
      <c r="B176" s="510" t="s">
        <v>1423</v>
      </c>
      <c r="C176" s="16" t="s">
        <v>11</v>
      </c>
      <c r="D176" s="568">
        <v>1</v>
      </c>
      <c r="E176" s="511" t="s">
        <v>6</v>
      </c>
      <c r="F176" s="568">
        <v>1</v>
      </c>
      <c r="G176" s="487">
        <f t="shared" si="2"/>
        <v>1</v>
      </c>
      <c r="H176" s="487" t="s">
        <v>35</v>
      </c>
    </row>
    <row r="177" spans="1:8" ht="31.2">
      <c r="A177" s="14" t="s">
        <v>235</v>
      </c>
      <c r="B177" s="490" t="s">
        <v>236</v>
      </c>
      <c r="C177" s="16" t="s">
        <v>11</v>
      </c>
      <c r="D177" s="50">
        <v>1</v>
      </c>
      <c r="E177" s="50" t="s">
        <v>6</v>
      </c>
      <c r="F177" s="50">
        <v>1</v>
      </c>
      <c r="G177" s="487">
        <f t="shared" si="2"/>
        <v>1</v>
      </c>
      <c r="H177" s="487" t="s">
        <v>35</v>
      </c>
    </row>
    <row r="178" spans="1:8" ht="31.2">
      <c r="A178" s="14" t="s">
        <v>1996</v>
      </c>
      <c r="B178" s="89" t="s">
        <v>1149</v>
      </c>
      <c r="C178" s="16" t="s">
        <v>11</v>
      </c>
      <c r="D178" s="50">
        <v>1</v>
      </c>
      <c r="E178" s="50" t="s">
        <v>345</v>
      </c>
      <c r="F178" s="50">
        <v>1</v>
      </c>
      <c r="G178" s="487">
        <f t="shared" si="2"/>
        <v>1</v>
      </c>
      <c r="H178" s="487" t="s">
        <v>35</v>
      </c>
    </row>
    <row r="179" spans="1:8" ht="46.8">
      <c r="A179" s="14" t="s">
        <v>1944</v>
      </c>
      <c r="B179" s="551" t="s">
        <v>393</v>
      </c>
      <c r="C179" s="16" t="s">
        <v>11</v>
      </c>
      <c r="D179" s="50">
        <v>2</v>
      </c>
      <c r="E179" s="16" t="s">
        <v>345</v>
      </c>
      <c r="F179" s="50">
        <v>2</v>
      </c>
      <c r="G179" s="487">
        <f t="shared" si="2"/>
        <v>1</v>
      </c>
      <c r="H179" s="487" t="s">
        <v>35</v>
      </c>
    </row>
    <row r="180" spans="1:8" ht="31.2">
      <c r="A180" s="14" t="s">
        <v>2112</v>
      </c>
      <c r="B180" s="490" t="s">
        <v>805</v>
      </c>
      <c r="C180" s="16" t="s">
        <v>11</v>
      </c>
      <c r="D180" s="50">
        <v>1</v>
      </c>
      <c r="E180" s="16" t="s">
        <v>345</v>
      </c>
      <c r="F180" s="50">
        <v>1</v>
      </c>
      <c r="G180" s="487">
        <f t="shared" si="2"/>
        <v>1</v>
      </c>
      <c r="H180" s="487" t="s">
        <v>35</v>
      </c>
    </row>
    <row r="181" spans="1:8" ht="46.8">
      <c r="A181" s="14" t="s">
        <v>416</v>
      </c>
      <c r="B181" s="551" t="s">
        <v>417</v>
      </c>
      <c r="C181" s="16" t="s">
        <v>11</v>
      </c>
      <c r="D181" s="50">
        <v>6</v>
      </c>
      <c r="E181" s="16" t="s">
        <v>345</v>
      </c>
      <c r="F181" s="50">
        <v>6</v>
      </c>
      <c r="G181" s="487">
        <f t="shared" si="2"/>
        <v>1</v>
      </c>
      <c r="H181" s="487" t="s">
        <v>35</v>
      </c>
    </row>
    <row r="182" spans="1:8" ht="46.8">
      <c r="A182" s="523" t="s">
        <v>2114</v>
      </c>
      <c r="B182" s="89" t="s">
        <v>1373</v>
      </c>
      <c r="C182" s="16" t="s">
        <v>11</v>
      </c>
      <c r="D182" s="511">
        <v>1</v>
      </c>
      <c r="E182" s="511" t="s">
        <v>6</v>
      </c>
      <c r="F182" s="511">
        <v>1</v>
      </c>
      <c r="G182" s="487">
        <f t="shared" si="2"/>
        <v>2</v>
      </c>
      <c r="H182" s="487" t="s">
        <v>35</v>
      </c>
    </row>
    <row r="183" spans="1:8" ht="46.8">
      <c r="A183" s="523" t="s">
        <v>2114</v>
      </c>
      <c r="B183" s="89" t="s">
        <v>1374</v>
      </c>
      <c r="C183" s="16" t="s">
        <v>11</v>
      </c>
      <c r="D183" s="511">
        <v>1</v>
      </c>
      <c r="E183" s="511" t="s">
        <v>6</v>
      </c>
      <c r="F183" s="511">
        <v>1</v>
      </c>
      <c r="G183" s="487">
        <f t="shared" si="2"/>
        <v>2</v>
      </c>
      <c r="H183" s="487" t="s">
        <v>35</v>
      </c>
    </row>
    <row r="184" spans="1:8" ht="62.4">
      <c r="A184" s="523" t="s">
        <v>2063</v>
      </c>
      <c r="B184" s="490" t="s">
        <v>1402</v>
      </c>
      <c r="C184" s="16" t="s">
        <v>11</v>
      </c>
      <c r="D184" s="511">
        <v>2</v>
      </c>
      <c r="E184" s="511" t="s">
        <v>6</v>
      </c>
      <c r="F184" s="511">
        <v>2</v>
      </c>
      <c r="G184" s="487">
        <f t="shared" si="2"/>
        <v>1</v>
      </c>
      <c r="H184" s="487" t="s">
        <v>35</v>
      </c>
    </row>
    <row r="185" spans="1:8" ht="46.8">
      <c r="A185" s="523" t="s">
        <v>2113</v>
      </c>
      <c r="B185" s="490" t="s">
        <v>1404</v>
      </c>
      <c r="C185" s="16" t="s">
        <v>11</v>
      </c>
      <c r="D185" s="511">
        <v>1</v>
      </c>
      <c r="E185" s="511" t="s">
        <v>6</v>
      </c>
      <c r="F185" s="511">
        <v>1</v>
      </c>
      <c r="G185" s="487">
        <f t="shared" si="2"/>
        <v>1</v>
      </c>
      <c r="H185" s="487" t="s">
        <v>35</v>
      </c>
    </row>
    <row r="186" spans="1:8" ht="62.4">
      <c r="A186" s="523" t="s">
        <v>2087</v>
      </c>
      <c r="B186" s="490" t="s">
        <v>1365</v>
      </c>
      <c r="C186" s="16" t="s">
        <v>11</v>
      </c>
      <c r="D186" s="511">
        <v>1</v>
      </c>
      <c r="E186" s="511" t="s">
        <v>6</v>
      </c>
      <c r="F186" s="511">
        <v>1</v>
      </c>
      <c r="G186" s="487">
        <f t="shared" si="2"/>
        <v>1</v>
      </c>
      <c r="H186" s="487" t="s">
        <v>35</v>
      </c>
    </row>
    <row r="187" spans="1:8" ht="31.2">
      <c r="A187" s="523" t="s">
        <v>2085</v>
      </c>
      <c r="B187" s="89" t="s">
        <v>1380</v>
      </c>
      <c r="C187" s="16" t="s">
        <v>11</v>
      </c>
      <c r="D187" s="511">
        <v>1</v>
      </c>
      <c r="E187" s="511" t="s">
        <v>6</v>
      </c>
      <c r="F187" s="511">
        <v>1</v>
      </c>
      <c r="G187" s="487">
        <f t="shared" si="2"/>
        <v>1</v>
      </c>
      <c r="H187" s="487" t="s">
        <v>35</v>
      </c>
    </row>
    <row r="188" spans="1:8" ht="62.4">
      <c r="A188" s="523" t="s">
        <v>2086</v>
      </c>
      <c r="B188" s="490" t="s">
        <v>1367</v>
      </c>
      <c r="C188" s="16" t="s">
        <v>11</v>
      </c>
      <c r="D188" s="511">
        <v>1</v>
      </c>
      <c r="E188" s="511" t="s">
        <v>6</v>
      </c>
      <c r="F188" s="511">
        <v>1</v>
      </c>
      <c r="G188" s="487">
        <f t="shared" si="2"/>
        <v>1</v>
      </c>
      <c r="H188" s="487" t="s">
        <v>35</v>
      </c>
    </row>
    <row r="189" spans="1:8" ht="31.2">
      <c r="A189" s="14" t="s">
        <v>2095</v>
      </c>
      <c r="B189" s="490" t="s">
        <v>238</v>
      </c>
      <c r="C189" s="16" t="s">
        <v>11</v>
      </c>
      <c r="D189" s="50">
        <v>1</v>
      </c>
      <c r="E189" s="50" t="s">
        <v>6</v>
      </c>
      <c r="F189" s="50">
        <v>1</v>
      </c>
      <c r="G189" s="487">
        <f t="shared" si="2"/>
        <v>1</v>
      </c>
      <c r="H189" s="487" t="s">
        <v>35</v>
      </c>
    </row>
    <row r="190" spans="1:8" ht="109.2">
      <c r="A190" s="14" t="s">
        <v>1809</v>
      </c>
      <c r="B190" s="494" t="s">
        <v>1810</v>
      </c>
      <c r="C190" s="16" t="s">
        <v>11</v>
      </c>
      <c r="D190" s="50">
        <v>2</v>
      </c>
      <c r="E190" s="16" t="s">
        <v>345</v>
      </c>
      <c r="F190" s="50">
        <v>2</v>
      </c>
      <c r="G190" s="487">
        <f t="shared" si="2"/>
        <v>1</v>
      </c>
      <c r="H190" s="487" t="s">
        <v>35</v>
      </c>
    </row>
    <row r="191" spans="1:8" ht="31.2">
      <c r="A191" s="14" t="s">
        <v>430</v>
      </c>
      <c r="B191" s="494" t="s">
        <v>431</v>
      </c>
      <c r="C191" s="16" t="s">
        <v>11</v>
      </c>
      <c r="D191" s="50">
        <v>6</v>
      </c>
      <c r="E191" s="16" t="s">
        <v>345</v>
      </c>
      <c r="F191" s="50">
        <v>6</v>
      </c>
      <c r="G191" s="487">
        <f t="shared" si="2"/>
        <v>1</v>
      </c>
      <c r="H191" s="487" t="s">
        <v>35</v>
      </c>
    </row>
    <row r="192" spans="1:8">
      <c r="A192" s="523" t="s">
        <v>2000</v>
      </c>
      <c r="B192" s="89" t="s">
        <v>1378</v>
      </c>
      <c r="C192" s="16" t="s">
        <v>11</v>
      </c>
      <c r="D192" s="511">
        <v>25</v>
      </c>
      <c r="E192" s="511" t="s">
        <v>6</v>
      </c>
      <c r="F192" s="511">
        <v>25</v>
      </c>
      <c r="G192" s="487">
        <f t="shared" si="2"/>
        <v>1</v>
      </c>
      <c r="H192" s="487" t="s">
        <v>35</v>
      </c>
    </row>
    <row r="193" spans="1:8" ht="31.2">
      <c r="A193" s="14" t="s">
        <v>2115</v>
      </c>
      <c r="B193" s="89" t="s">
        <v>947</v>
      </c>
      <c r="C193" s="16" t="s">
        <v>11</v>
      </c>
      <c r="D193" s="50">
        <v>2</v>
      </c>
      <c r="E193" s="50" t="s">
        <v>345</v>
      </c>
      <c r="F193" s="16">
        <v>2</v>
      </c>
      <c r="G193" s="487">
        <f t="shared" si="2"/>
        <v>1</v>
      </c>
      <c r="H193" s="487" t="s">
        <v>35</v>
      </c>
    </row>
    <row r="194" spans="1:8">
      <c r="A194" s="14" t="s">
        <v>1977</v>
      </c>
      <c r="B194" s="89" t="s">
        <v>828</v>
      </c>
      <c r="C194" s="16" t="s">
        <v>5</v>
      </c>
      <c r="D194" s="50">
        <v>1</v>
      </c>
      <c r="E194" s="50" t="s">
        <v>345</v>
      </c>
      <c r="F194" s="16">
        <v>1</v>
      </c>
      <c r="G194" s="487">
        <f t="shared" ref="G194:G257" si="3">COUNTIF($A$2:$A$999,A194)</f>
        <v>1</v>
      </c>
      <c r="H194" s="487" t="s">
        <v>35</v>
      </c>
    </row>
    <row r="195" spans="1:8" ht="46.8">
      <c r="A195" s="523" t="s">
        <v>1405</v>
      </c>
      <c r="B195" s="490" t="s">
        <v>1406</v>
      </c>
      <c r="C195" s="16" t="s">
        <v>11</v>
      </c>
      <c r="D195" s="511">
        <v>1</v>
      </c>
      <c r="E195" s="511" t="s">
        <v>6</v>
      </c>
      <c r="F195" s="511">
        <v>1</v>
      </c>
      <c r="G195" s="487">
        <f t="shared" si="3"/>
        <v>1</v>
      </c>
      <c r="H195" s="487" t="s">
        <v>35</v>
      </c>
    </row>
    <row r="196" spans="1:8" ht="31.2">
      <c r="A196" s="523" t="s">
        <v>1428</v>
      </c>
      <c r="B196" s="558" t="s">
        <v>1429</v>
      </c>
      <c r="C196" s="16" t="s">
        <v>11</v>
      </c>
      <c r="D196" s="511">
        <v>1</v>
      </c>
      <c r="E196" s="511" t="s">
        <v>6</v>
      </c>
      <c r="F196" s="511">
        <v>1</v>
      </c>
      <c r="G196" s="487">
        <f t="shared" si="3"/>
        <v>1</v>
      </c>
      <c r="H196" s="487" t="s">
        <v>35</v>
      </c>
    </row>
    <row r="197" spans="1:8" ht="46.8">
      <c r="A197" s="14" t="s">
        <v>1953</v>
      </c>
      <c r="B197" s="551" t="s">
        <v>425</v>
      </c>
      <c r="C197" s="16" t="s">
        <v>11</v>
      </c>
      <c r="D197" s="50">
        <v>6</v>
      </c>
      <c r="E197" s="16" t="s">
        <v>345</v>
      </c>
      <c r="F197" s="50">
        <v>6</v>
      </c>
      <c r="G197" s="487">
        <f t="shared" si="3"/>
        <v>1</v>
      </c>
      <c r="H197" s="487" t="s">
        <v>35</v>
      </c>
    </row>
    <row r="198" spans="1:8" ht="31.2">
      <c r="A198" s="14" t="s">
        <v>1950</v>
      </c>
      <c r="B198" s="551" t="s">
        <v>419</v>
      </c>
      <c r="C198" s="16" t="s">
        <v>11</v>
      </c>
      <c r="D198" s="50">
        <v>6</v>
      </c>
      <c r="E198" s="16" t="s">
        <v>345</v>
      </c>
      <c r="F198" s="50">
        <v>6</v>
      </c>
      <c r="G198" s="487">
        <f t="shared" si="3"/>
        <v>1</v>
      </c>
      <c r="H198" s="487" t="s">
        <v>35</v>
      </c>
    </row>
    <row r="199" spans="1:8" ht="46.8">
      <c r="A199" s="14" t="s">
        <v>1949</v>
      </c>
      <c r="B199" s="551" t="s">
        <v>419</v>
      </c>
      <c r="C199" s="16" t="s">
        <v>11</v>
      </c>
      <c r="D199" s="50">
        <v>6</v>
      </c>
      <c r="E199" s="16" t="s">
        <v>345</v>
      </c>
      <c r="F199" s="50">
        <v>6</v>
      </c>
      <c r="G199" s="487">
        <f t="shared" si="3"/>
        <v>1</v>
      </c>
      <c r="H199" s="487" t="s">
        <v>35</v>
      </c>
    </row>
    <row r="200" spans="1:8" ht="31.2">
      <c r="A200" s="14" t="s">
        <v>1951</v>
      </c>
      <c r="B200" s="551" t="s">
        <v>422</v>
      </c>
      <c r="C200" s="16" t="s">
        <v>11</v>
      </c>
      <c r="D200" s="50">
        <v>6</v>
      </c>
      <c r="E200" s="16" t="s">
        <v>345</v>
      </c>
      <c r="F200" s="50">
        <v>6</v>
      </c>
      <c r="G200" s="487">
        <f t="shared" si="3"/>
        <v>1</v>
      </c>
      <c r="H200" s="487" t="s">
        <v>35</v>
      </c>
    </row>
    <row r="201" spans="1:8" ht="31.2">
      <c r="A201" s="14" t="s">
        <v>1952</v>
      </c>
      <c r="B201" s="551" t="s">
        <v>422</v>
      </c>
      <c r="C201" s="16" t="s">
        <v>11</v>
      </c>
      <c r="D201" s="50">
        <v>6</v>
      </c>
      <c r="E201" s="16" t="s">
        <v>345</v>
      </c>
      <c r="F201" s="50">
        <v>6</v>
      </c>
      <c r="G201" s="487">
        <f t="shared" si="3"/>
        <v>1</v>
      </c>
      <c r="H201" s="487" t="s">
        <v>35</v>
      </c>
    </row>
    <row r="202" spans="1:8" ht="62.4">
      <c r="A202" s="14" t="s">
        <v>1954</v>
      </c>
      <c r="B202" s="490" t="s">
        <v>474</v>
      </c>
      <c r="C202" s="16" t="s">
        <v>5</v>
      </c>
      <c r="D202" s="16">
        <v>1</v>
      </c>
      <c r="E202" s="16" t="s">
        <v>345</v>
      </c>
      <c r="F202" s="16">
        <v>1</v>
      </c>
      <c r="G202" s="487">
        <f t="shared" si="3"/>
        <v>1</v>
      </c>
      <c r="H202" s="487" t="s">
        <v>35</v>
      </c>
    </row>
    <row r="203" spans="1:8" ht="31.2">
      <c r="A203" s="14" t="s">
        <v>211</v>
      </c>
      <c r="B203" s="490" t="s">
        <v>212</v>
      </c>
      <c r="C203" s="16" t="s">
        <v>5</v>
      </c>
      <c r="D203" s="50">
        <v>1</v>
      </c>
      <c r="E203" s="50" t="s">
        <v>6</v>
      </c>
      <c r="F203" s="50">
        <v>1</v>
      </c>
      <c r="G203" s="487">
        <f t="shared" si="3"/>
        <v>1</v>
      </c>
      <c r="H203" s="487" t="s">
        <v>35</v>
      </c>
    </row>
    <row r="204" spans="1:8" ht="31.2">
      <c r="A204" s="14" t="s">
        <v>723</v>
      </c>
      <c r="B204" s="89" t="s">
        <v>724</v>
      </c>
      <c r="C204" s="16" t="s">
        <v>11</v>
      </c>
      <c r="D204" s="50">
        <v>3</v>
      </c>
      <c r="E204" s="16" t="s">
        <v>345</v>
      </c>
      <c r="F204" s="50">
        <v>3</v>
      </c>
      <c r="G204" s="487">
        <f t="shared" si="3"/>
        <v>1</v>
      </c>
      <c r="H204" s="487" t="s">
        <v>35</v>
      </c>
    </row>
    <row r="205" spans="1:8" ht="31.2">
      <c r="A205" s="14" t="s">
        <v>164</v>
      </c>
      <c r="B205" s="494" t="s">
        <v>165</v>
      </c>
      <c r="C205" s="16" t="s">
        <v>5</v>
      </c>
      <c r="D205" s="50">
        <v>1</v>
      </c>
      <c r="E205" s="50" t="s">
        <v>6</v>
      </c>
      <c r="F205" s="50">
        <v>1</v>
      </c>
      <c r="G205" s="487">
        <f t="shared" si="3"/>
        <v>1</v>
      </c>
      <c r="H205" s="487" t="s">
        <v>35</v>
      </c>
    </row>
    <row r="206" spans="1:8" ht="31.2">
      <c r="A206" s="14" t="s">
        <v>1267</v>
      </c>
      <c r="B206" s="494" t="s">
        <v>1268</v>
      </c>
      <c r="C206" s="16" t="s">
        <v>58</v>
      </c>
      <c r="D206" s="50">
        <v>1</v>
      </c>
      <c r="E206" s="50" t="s">
        <v>6</v>
      </c>
      <c r="F206" s="50">
        <v>1</v>
      </c>
      <c r="G206" s="487">
        <f t="shared" si="3"/>
        <v>1</v>
      </c>
      <c r="H206" s="487" t="s">
        <v>35</v>
      </c>
    </row>
    <row r="207" spans="1:8" ht="31.2">
      <c r="A207" s="14" t="s">
        <v>274</v>
      </c>
      <c r="B207" s="490" t="s">
        <v>275</v>
      </c>
      <c r="C207" s="16" t="s">
        <v>11</v>
      </c>
      <c r="D207" s="50">
        <v>1</v>
      </c>
      <c r="E207" s="50" t="s">
        <v>6</v>
      </c>
      <c r="F207" s="50">
        <v>1</v>
      </c>
      <c r="G207" s="487">
        <f t="shared" si="3"/>
        <v>1</v>
      </c>
      <c r="H207" s="487" t="s">
        <v>35</v>
      </c>
    </row>
    <row r="208" spans="1:8" ht="31.2">
      <c r="A208" s="14" t="s">
        <v>752</v>
      </c>
      <c r="B208" s="89" t="s">
        <v>753</v>
      </c>
      <c r="C208" s="16" t="s">
        <v>11</v>
      </c>
      <c r="D208" s="50">
        <v>1</v>
      </c>
      <c r="E208" s="16" t="s">
        <v>345</v>
      </c>
      <c r="F208" s="50">
        <v>1</v>
      </c>
      <c r="G208" s="487">
        <f t="shared" si="3"/>
        <v>1</v>
      </c>
      <c r="H208" s="487" t="s">
        <v>35</v>
      </c>
    </row>
    <row r="209" spans="1:8">
      <c r="A209" s="14" t="s">
        <v>1942</v>
      </c>
      <c r="B209" s="551" t="s">
        <v>389</v>
      </c>
      <c r="C209" s="16" t="s">
        <v>11</v>
      </c>
      <c r="D209" s="50">
        <v>13</v>
      </c>
      <c r="E209" s="16" t="s">
        <v>345</v>
      </c>
      <c r="F209" s="50">
        <v>13</v>
      </c>
      <c r="G209" s="487">
        <f t="shared" si="3"/>
        <v>1</v>
      </c>
      <c r="H209" s="487"/>
    </row>
    <row r="210" spans="1:8" ht="46.8">
      <c r="A210" s="14" t="s">
        <v>2191</v>
      </c>
      <c r="B210" s="89" t="s">
        <v>739</v>
      </c>
      <c r="C210" s="16" t="s">
        <v>11</v>
      </c>
      <c r="D210" s="50">
        <v>3</v>
      </c>
      <c r="E210" s="16" t="s">
        <v>345</v>
      </c>
      <c r="F210" s="50">
        <v>3</v>
      </c>
      <c r="G210" s="487">
        <f t="shared" si="3"/>
        <v>1</v>
      </c>
      <c r="H210" s="487" t="s">
        <v>35</v>
      </c>
    </row>
    <row r="211" spans="1:8" ht="46.8">
      <c r="A211" s="14" t="s">
        <v>2116</v>
      </c>
      <c r="B211" s="89" t="s">
        <v>1706</v>
      </c>
      <c r="C211" s="16" t="s">
        <v>11</v>
      </c>
      <c r="D211" s="50">
        <v>1</v>
      </c>
      <c r="E211" s="50" t="s">
        <v>6</v>
      </c>
      <c r="F211" s="50">
        <v>1</v>
      </c>
      <c r="G211" s="487">
        <f t="shared" si="3"/>
        <v>1</v>
      </c>
      <c r="H211" s="487" t="s">
        <v>35</v>
      </c>
    </row>
    <row r="212" spans="1:8">
      <c r="A212" s="14" t="s">
        <v>884</v>
      </c>
      <c r="B212" s="89" t="s">
        <v>885</v>
      </c>
      <c r="C212" s="16" t="s">
        <v>11</v>
      </c>
      <c r="D212" s="50">
        <v>1</v>
      </c>
      <c r="E212" s="50" t="s">
        <v>345</v>
      </c>
      <c r="F212" s="16">
        <v>1</v>
      </c>
      <c r="G212" s="487">
        <f t="shared" si="3"/>
        <v>1</v>
      </c>
      <c r="H212" s="487" t="s">
        <v>35</v>
      </c>
    </row>
    <row r="213" spans="1:8" ht="46.8">
      <c r="A213" s="14" t="s">
        <v>239</v>
      </c>
      <c r="B213" s="490" t="s">
        <v>240</v>
      </c>
      <c r="C213" s="16" t="s">
        <v>11</v>
      </c>
      <c r="D213" s="50">
        <v>1</v>
      </c>
      <c r="E213" s="50" t="s">
        <v>6</v>
      </c>
      <c r="F213" s="50">
        <v>1</v>
      </c>
      <c r="G213" s="487">
        <f t="shared" si="3"/>
        <v>1</v>
      </c>
      <c r="H213" s="487" t="s">
        <v>35</v>
      </c>
    </row>
    <row r="214" spans="1:8" ht="31.2">
      <c r="A214" s="14" t="s">
        <v>857</v>
      </c>
      <c r="B214" s="89" t="s">
        <v>858</v>
      </c>
      <c r="C214" s="16" t="s">
        <v>11</v>
      </c>
      <c r="D214" s="50">
        <v>17</v>
      </c>
      <c r="E214" s="50" t="s">
        <v>345</v>
      </c>
      <c r="F214" s="16">
        <v>17</v>
      </c>
      <c r="G214" s="487">
        <f t="shared" si="3"/>
        <v>1</v>
      </c>
      <c r="H214" s="487" t="s">
        <v>35</v>
      </c>
    </row>
    <row r="215" spans="1:8" ht="31.2">
      <c r="A215" s="14" t="s">
        <v>734</v>
      </c>
      <c r="B215" s="89" t="s">
        <v>735</v>
      </c>
      <c r="C215" s="16" t="s">
        <v>11</v>
      </c>
      <c r="D215" s="50">
        <v>2</v>
      </c>
      <c r="E215" s="16" t="s">
        <v>345</v>
      </c>
      <c r="F215" s="50">
        <v>2</v>
      </c>
      <c r="G215" s="487">
        <f t="shared" si="3"/>
        <v>1</v>
      </c>
      <c r="H215" s="487" t="s">
        <v>35</v>
      </c>
    </row>
    <row r="216" spans="1:8" ht="31.2">
      <c r="A216" s="14" t="s">
        <v>2058</v>
      </c>
      <c r="B216" s="494" t="s">
        <v>1814</v>
      </c>
      <c r="C216" s="16" t="s">
        <v>11</v>
      </c>
      <c r="D216" s="50">
        <v>10</v>
      </c>
      <c r="E216" s="16" t="s">
        <v>345</v>
      </c>
      <c r="F216" s="50">
        <v>10</v>
      </c>
      <c r="G216" s="487">
        <f t="shared" si="3"/>
        <v>1</v>
      </c>
      <c r="H216" s="487" t="s">
        <v>35</v>
      </c>
    </row>
    <row r="217" spans="1:8" ht="46.8">
      <c r="A217" s="14" t="s">
        <v>225</v>
      </c>
      <c r="B217" s="490" t="s">
        <v>226</v>
      </c>
      <c r="C217" s="16" t="s">
        <v>11</v>
      </c>
      <c r="D217" s="50">
        <v>6</v>
      </c>
      <c r="E217" s="50" t="s">
        <v>6</v>
      </c>
      <c r="F217" s="50">
        <v>6</v>
      </c>
      <c r="G217" s="487">
        <f t="shared" si="3"/>
        <v>1</v>
      </c>
      <c r="H217" s="487" t="s">
        <v>35</v>
      </c>
    </row>
    <row r="218" spans="1:8" ht="46.8">
      <c r="A218" s="14" t="s">
        <v>2117</v>
      </c>
      <c r="B218" s="490" t="s">
        <v>216</v>
      </c>
      <c r="C218" s="16" t="s">
        <v>11</v>
      </c>
      <c r="D218" s="50">
        <v>4</v>
      </c>
      <c r="E218" s="50" t="s">
        <v>6</v>
      </c>
      <c r="F218" s="50">
        <v>4</v>
      </c>
      <c r="G218" s="487">
        <f t="shared" si="3"/>
        <v>1</v>
      </c>
      <c r="H218" s="487" t="s">
        <v>35</v>
      </c>
    </row>
    <row r="219" spans="1:8">
      <c r="A219" s="14" t="s">
        <v>2123</v>
      </c>
      <c r="B219" s="490" t="s">
        <v>220</v>
      </c>
      <c r="C219" s="16" t="s">
        <v>11</v>
      </c>
      <c r="D219" s="50">
        <v>1</v>
      </c>
      <c r="E219" s="50" t="s">
        <v>6</v>
      </c>
      <c r="F219" s="50">
        <v>1</v>
      </c>
      <c r="G219" s="487">
        <f t="shared" si="3"/>
        <v>1</v>
      </c>
      <c r="H219" s="487" t="s">
        <v>35</v>
      </c>
    </row>
    <row r="220" spans="1:8" ht="46.8">
      <c r="A220" s="14" t="s">
        <v>483</v>
      </c>
      <c r="B220" s="490" t="s">
        <v>484</v>
      </c>
      <c r="C220" s="16" t="s">
        <v>58</v>
      </c>
      <c r="D220" s="50">
        <v>6</v>
      </c>
      <c r="E220" s="16" t="s">
        <v>345</v>
      </c>
      <c r="F220" s="50">
        <v>6</v>
      </c>
      <c r="G220" s="487">
        <f t="shared" si="3"/>
        <v>1</v>
      </c>
      <c r="H220" s="487" t="s">
        <v>35</v>
      </c>
    </row>
    <row r="221" spans="1:8" ht="46.8">
      <c r="A221" s="14" t="s">
        <v>485</v>
      </c>
      <c r="B221" s="494" t="s">
        <v>486</v>
      </c>
      <c r="C221" s="16" t="s">
        <v>58</v>
      </c>
      <c r="D221" s="50">
        <v>6</v>
      </c>
      <c r="E221" s="16" t="s">
        <v>345</v>
      </c>
      <c r="F221" s="50">
        <v>6</v>
      </c>
      <c r="G221" s="487">
        <f t="shared" si="3"/>
        <v>1</v>
      </c>
      <c r="H221" s="487" t="s">
        <v>35</v>
      </c>
    </row>
    <row r="222" spans="1:8" ht="46.8">
      <c r="A222" s="14" t="s">
        <v>487</v>
      </c>
      <c r="B222" s="494" t="s">
        <v>488</v>
      </c>
      <c r="C222" s="16" t="s">
        <v>58</v>
      </c>
      <c r="D222" s="50">
        <v>6</v>
      </c>
      <c r="E222" s="16" t="s">
        <v>345</v>
      </c>
      <c r="F222" s="50">
        <v>6</v>
      </c>
      <c r="G222" s="487">
        <f t="shared" si="3"/>
        <v>1</v>
      </c>
      <c r="H222" s="487" t="s">
        <v>35</v>
      </c>
    </row>
    <row r="223" spans="1:8" ht="46.8">
      <c r="A223" s="14" t="s">
        <v>489</v>
      </c>
      <c r="B223" s="494" t="s">
        <v>488</v>
      </c>
      <c r="C223" s="16" t="s">
        <v>58</v>
      </c>
      <c r="D223" s="50">
        <v>6</v>
      </c>
      <c r="E223" s="16" t="s">
        <v>345</v>
      </c>
      <c r="F223" s="50">
        <v>6</v>
      </c>
      <c r="G223" s="487">
        <f t="shared" si="3"/>
        <v>1</v>
      </c>
      <c r="H223" s="487" t="s">
        <v>35</v>
      </c>
    </row>
    <row r="224" spans="1:8">
      <c r="A224" s="14" t="s">
        <v>2145</v>
      </c>
      <c r="B224" s="89" t="s">
        <v>835</v>
      </c>
      <c r="C224" s="16" t="s">
        <v>11</v>
      </c>
      <c r="D224" s="50">
        <v>1</v>
      </c>
      <c r="E224" s="50" t="s">
        <v>345</v>
      </c>
      <c r="F224" s="16">
        <v>1</v>
      </c>
      <c r="G224" s="487">
        <f t="shared" si="3"/>
        <v>1</v>
      </c>
      <c r="H224" s="487" t="s">
        <v>35</v>
      </c>
    </row>
    <row r="225" spans="1:8" ht="31.2">
      <c r="A225" s="14" t="s">
        <v>2146</v>
      </c>
      <c r="B225" s="490" t="s">
        <v>218</v>
      </c>
      <c r="C225" s="16" t="s">
        <v>11</v>
      </c>
      <c r="D225" s="50">
        <v>1</v>
      </c>
      <c r="E225" s="50" t="s">
        <v>6</v>
      </c>
      <c r="F225" s="50">
        <v>1</v>
      </c>
      <c r="G225" s="487">
        <f t="shared" si="3"/>
        <v>1</v>
      </c>
      <c r="H225" s="487" t="s">
        <v>35</v>
      </c>
    </row>
    <row r="226" spans="1:8" ht="62.4">
      <c r="A226" s="14" t="s">
        <v>2119</v>
      </c>
      <c r="B226" s="494" t="s">
        <v>1804</v>
      </c>
      <c r="C226" s="16" t="s">
        <v>11</v>
      </c>
      <c r="D226" s="50">
        <v>5</v>
      </c>
      <c r="E226" s="16" t="s">
        <v>345</v>
      </c>
      <c r="F226" s="50">
        <v>5</v>
      </c>
      <c r="G226" s="487">
        <f t="shared" si="3"/>
        <v>4</v>
      </c>
      <c r="H226" s="487" t="s">
        <v>35</v>
      </c>
    </row>
    <row r="227" spans="1:8" ht="62.4">
      <c r="A227" s="14" t="s">
        <v>2119</v>
      </c>
      <c r="B227" s="494" t="s">
        <v>1281</v>
      </c>
      <c r="C227" s="16" t="s">
        <v>11</v>
      </c>
      <c r="D227" s="50">
        <v>1</v>
      </c>
      <c r="E227" s="50" t="s">
        <v>345</v>
      </c>
      <c r="F227" s="50">
        <v>1</v>
      </c>
      <c r="G227" s="487">
        <f t="shared" si="3"/>
        <v>4</v>
      </c>
      <c r="H227" s="487" t="s">
        <v>35</v>
      </c>
    </row>
    <row r="228" spans="1:8" ht="62.4">
      <c r="A228" s="14" t="s">
        <v>2119</v>
      </c>
      <c r="B228" s="89" t="s">
        <v>1793</v>
      </c>
      <c r="C228" s="16" t="s">
        <v>11</v>
      </c>
      <c r="D228" s="50">
        <v>5</v>
      </c>
      <c r="E228" s="16" t="s">
        <v>345</v>
      </c>
      <c r="F228" s="50">
        <v>5</v>
      </c>
      <c r="G228" s="487">
        <f t="shared" si="3"/>
        <v>4</v>
      </c>
      <c r="H228" s="487" t="s">
        <v>35</v>
      </c>
    </row>
    <row r="229" spans="1:8" ht="46.8">
      <c r="A229" s="523" t="s">
        <v>1420</v>
      </c>
      <c r="B229" s="557" t="s">
        <v>1421</v>
      </c>
      <c r="C229" s="16" t="s">
        <v>58</v>
      </c>
      <c r="D229" s="511">
        <v>1</v>
      </c>
      <c r="E229" s="511" t="s">
        <v>6</v>
      </c>
      <c r="F229" s="511">
        <v>1</v>
      </c>
      <c r="G229" s="487">
        <f t="shared" si="3"/>
        <v>1</v>
      </c>
      <c r="H229" s="487" t="s">
        <v>35</v>
      </c>
    </row>
    <row r="230" spans="1:8" ht="62.4">
      <c r="A230" s="14" t="s">
        <v>2119</v>
      </c>
      <c r="B230" s="494" t="s">
        <v>1552</v>
      </c>
      <c r="C230" s="16" t="s">
        <v>11</v>
      </c>
      <c r="D230" s="50">
        <v>1</v>
      </c>
      <c r="E230" s="50" t="s">
        <v>1505</v>
      </c>
      <c r="F230" s="50">
        <v>5</v>
      </c>
      <c r="G230" s="487">
        <f t="shared" si="3"/>
        <v>4</v>
      </c>
      <c r="H230" s="487" t="s">
        <v>35</v>
      </c>
    </row>
    <row r="231" spans="1:8" ht="62.4">
      <c r="A231" s="14" t="s">
        <v>2118</v>
      </c>
      <c r="B231" s="490" t="s">
        <v>224</v>
      </c>
      <c r="C231" s="16" t="s">
        <v>11</v>
      </c>
      <c r="D231" s="50">
        <v>6</v>
      </c>
      <c r="E231" s="50" t="s">
        <v>6</v>
      </c>
      <c r="F231" s="50">
        <v>6</v>
      </c>
      <c r="G231" s="487">
        <f t="shared" si="3"/>
        <v>1</v>
      </c>
      <c r="H231" s="487" t="s">
        <v>35</v>
      </c>
    </row>
    <row r="232" spans="1:8" ht="62.4">
      <c r="A232" s="14" t="s">
        <v>2120</v>
      </c>
      <c r="B232" s="494" t="s">
        <v>1806</v>
      </c>
      <c r="C232" s="16" t="s">
        <v>11</v>
      </c>
      <c r="D232" s="50">
        <v>5</v>
      </c>
      <c r="E232" s="16" t="s">
        <v>345</v>
      </c>
      <c r="F232" s="50">
        <v>5</v>
      </c>
      <c r="G232" s="487">
        <f t="shared" si="3"/>
        <v>1</v>
      </c>
      <c r="H232" s="487" t="s">
        <v>35</v>
      </c>
    </row>
    <row r="233" spans="1:8" ht="31.2">
      <c r="A233" s="14" t="s">
        <v>2052</v>
      </c>
      <c r="B233" s="490" t="s">
        <v>145</v>
      </c>
      <c r="C233" s="16" t="s">
        <v>11</v>
      </c>
      <c r="D233" s="50">
        <v>2</v>
      </c>
      <c r="E233" s="50" t="s">
        <v>6</v>
      </c>
      <c r="F233" s="50">
        <v>2</v>
      </c>
      <c r="G233" s="487">
        <f t="shared" si="3"/>
        <v>1</v>
      </c>
      <c r="H233" s="487" t="s">
        <v>35</v>
      </c>
    </row>
    <row r="234" spans="1:8">
      <c r="A234" s="523" t="s">
        <v>2209</v>
      </c>
      <c r="B234" s="89" t="s">
        <v>1398</v>
      </c>
      <c r="C234" s="16" t="s">
        <v>11</v>
      </c>
      <c r="D234" s="511">
        <v>10</v>
      </c>
      <c r="E234" s="511" t="s">
        <v>6</v>
      </c>
      <c r="F234" s="511">
        <v>10</v>
      </c>
      <c r="G234" s="487">
        <f t="shared" si="3"/>
        <v>2</v>
      </c>
      <c r="H234" s="487" t="s">
        <v>35</v>
      </c>
    </row>
    <row r="235" spans="1:8">
      <c r="A235" s="523" t="s">
        <v>2209</v>
      </c>
      <c r="B235" s="490" t="s">
        <v>1400</v>
      </c>
      <c r="C235" s="16" t="s">
        <v>11</v>
      </c>
      <c r="D235" s="511">
        <v>10</v>
      </c>
      <c r="E235" s="511" t="s">
        <v>6</v>
      </c>
      <c r="F235" s="511">
        <v>10</v>
      </c>
      <c r="G235" s="487">
        <f t="shared" si="3"/>
        <v>2</v>
      </c>
      <c r="H235" s="487" t="s">
        <v>35</v>
      </c>
    </row>
    <row r="236" spans="1:8" ht="31.2">
      <c r="A236" s="14" t="s">
        <v>602</v>
      </c>
      <c r="B236" s="89" t="s">
        <v>603</v>
      </c>
      <c r="C236" s="16" t="s">
        <v>11</v>
      </c>
      <c r="D236" s="50">
        <v>2</v>
      </c>
      <c r="E236" s="16" t="s">
        <v>345</v>
      </c>
      <c r="F236" s="50">
        <v>2</v>
      </c>
      <c r="G236" s="487">
        <f t="shared" si="3"/>
        <v>1</v>
      </c>
      <c r="H236" s="487" t="s">
        <v>35</v>
      </c>
    </row>
    <row r="237" spans="1:8" ht="31.2">
      <c r="A237" s="14" t="s">
        <v>732</v>
      </c>
      <c r="B237" s="89" t="s">
        <v>733</v>
      </c>
      <c r="C237" s="16" t="s">
        <v>11</v>
      </c>
      <c r="D237" s="50">
        <v>13</v>
      </c>
      <c r="E237" s="16" t="s">
        <v>345</v>
      </c>
      <c r="F237" s="50">
        <v>13</v>
      </c>
      <c r="G237" s="487">
        <f t="shared" si="3"/>
        <v>1</v>
      </c>
      <c r="H237" s="487" t="s">
        <v>35</v>
      </c>
    </row>
    <row r="238" spans="1:8">
      <c r="A238" s="14" t="s">
        <v>865</v>
      </c>
      <c r="B238" s="89" t="s">
        <v>709</v>
      </c>
      <c r="C238" s="16" t="s">
        <v>11</v>
      </c>
      <c r="D238" s="50">
        <v>13</v>
      </c>
      <c r="E238" s="16" t="s">
        <v>345</v>
      </c>
      <c r="F238" s="50">
        <v>13</v>
      </c>
      <c r="G238" s="487">
        <f t="shared" si="3"/>
        <v>2</v>
      </c>
      <c r="H238" s="487" t="s">
        <v>35</v>
      </c>
    </row>
    <row r="239" spans="1:8">
      <c r="A239" s="14" t="s">
        <v>865</v>
      </c>
      <c r="B239" s="89" t="s">
        <v>866</v>
      </c>
      <c r="C239" s="16" t="s">
        <v>11</v>
      </c>
      <c r="D239" s="50">
        <v>10</v>
      </c>
      <c r="E239" s="50" t="s">
        <v>345</v>
      </c>
      <c r="F239" s="16">
        <v>10</v>
      </c>
      <c r="G239" s="487">
        <f t="shared" si="3"/>
        <v>2</v>
      </c>
      <c r="H239" s="487" t="s">
        <v>35</v>
      </c>
    </row>
    <row r="240" spans="1:8">
      <c r="A240" s="14" t="s">
        <v>2121</v>
      </c>
      <c r="B240" s="89" t="s">
        <v>1659</v>
      </c>
      <c r="C240" s="16" t="s">
        <v>11</v>
      </c>
      <c r="D240" s="50">
        <v>1</v>
      </c>
      <c r="E240" s="50" t="s">
        <v>6</v>
      </c>
      <c r="F240" s="50">
        <v>2</v>
      </c>
      <c r="G240" s="487">
        <f t="shared" si="3"/>
        <v>1</v>
      </c>
      <c r="H240" s="487" t="s">
        <v>35</v>
      </c>
    </row>
    <row r="241" spans="1:8">
      <c r="A241" s="14" t="s">
        <v>952</v>
      </c>
      <c r="B241" s="89" t="s">
        <v>953</v>
      </c>
      <c r="C241" s="16" t="s">
        <v>11</v>
      </c>
      <c r="D241" s="50">
        <v>3</v>
      </c>
      <c r="E241" s="50" t="s">
        <v>345</v>
      </c>
      <c r="F241" s="16">
        <v>3</v>
      </c>
      <c r="G241" s="487">
        <f t="shared" si="3"/>
        <v>1</v>
      </c>
      <c r="H241" s="487" t="s">
        <v>35</v>
      </c>
    </row>
    <row r="242" spans="1:8" ht="31.2">
      <c r="A242" s="14" t="s">
        <v>780</v>
      </c>
      <c r="B242" s="89" t="s">
        <v>873</v>
      </c>
      <c r="C242" s="16" t="s">
        <v>11</v>
      </c>
      <c r="D242" s="50">
        <v>2</v>
      </c>
      <c r="E242" s="50" t="s">
        <v>345</v>
      </c>
      <c r="F242" s="16">
        <v>2</v>
      </c>
      <c r="G242" s="487">
        <f t="shared" si="3"/>
        <v>2</v>
      </c>
      <c r="H242" s="487" t="s">
        <v>35</v>
      </c>
    </row>
    <row r="243" spans="1:8" ht="31.2">
      <c r="A243" s="14" t="s">
        <v>780</v>
      </c>
      <c r="B243" s="89" t="s">
        <v>781</v>
      </c>
      <c r="C243" s="16" t="s">
        <v>11</v>
      </c>
      <c r="D243" s="50">
        <v>3</v>
      </c>
      <c r="E243" s="16" t="s">
        <v>345</v>
      </c>
      <c r="F243" s="50">
        <v>3</v>
      </c>
      <c r="G243" s="487">
        <f t="shared" si="3"/>
        <v>2</v>
      </c>
      <c r="H243" s="487" t="s">
        <v>35</v>
      </c>
    </row>
    <row r="244" spans="1:8">
      <c r="A244" s="14" t="s">
        <v>1785</v>
      </c>
      <c r="B244" s="494" t="s">
        <v>1786</v>
      </c>
      <c r="C244" s="16" t="s">
        <v>5</v>
      </c>
      <c r="D244" s="50">
        <v>1</v>
      </c>
      <c r="E244" s="16" t="s">
        <v>345</v>
      </c>
      <c r="F244" s="50">
        <v>1</v>
      </c>
      <c r="G244" s="487">
        <f t="shared" si="3"/>
        <v>1</v>
      </c>
      <c r="H244" s="487" t="s">
        <v>35</v>
      </c>
    </row>
    <row r="245" spans="1:8">
      <c r="A245" s="14" t="s">
        <v>1506</v>
      </c>
      <c r="B245" s="89" t="s">
        <v>1507</v>
      </c>
      <c r="C245" s="16" t="s">
        <v>5</v>
      </c>
      <c r="D245" s="50">
        <v>1</v>
      </c>
      <c r="E245" s="50" t="s">
        <v>1505</v>
      </c>
      <c r="F245" s="50">
        <v>1</v>
      </c>
      <c r="G245" s="487">
        <f t="shared" si="3"/>
        <v>4</v>
      </c>
      <c r="H245" s="487"/>
    </row>
    <row r="246" spans="1:8">
      <c r="A246" s="14" t="s">
        <v>1506</v>
      </c>
      <c r="B246" s="89" t="s">
        <v>1607</v>
      </c>
      <c r="C246" s="16" t="s">
        <v>5</v>
      </c>
      <c r="D246" s="50">
        <v>1</v>
      </c>
      <c r="E246" s="50" t="s">
        <v>1505</v>
      </c>
      <c r="F246" s="50">
        <v>1</v>
      </c>
      <c r="G246" s="487">
        <f t="shared" si="3"/>
        <v>4</v>
      </c>
      <c r="H246" s="487"/>
    </row>
    <row r="247" spans="1:8">
      <c r="A247" s="14" t="s">
        <v>1506</v>
      </c>
      <c r="B247" s="89" t="s">
        <v>1667</v>
      </c>
      <c r="C247" s="16" t="s">
        <v>5</v>
      </c>
      <c r="D247" s="50">
        <v>1</v>
      </c>
      <c r="E247" s="50" t="s">
        <v>1505</v>
      </c>
      <c r="F247" s="50">
        <v>1</v>
      </c>
      <c r="G247" s="487">
        <f t="shared" si="3"/>
        <v>4</v>
      </c>
      <c r="H247" s="487"/>
    </row>
    <row r="248" spans="1:8">
      <c r="A248" s="14" t="s">
        <v>1506</v>
      </c>
      <c r="B248" s="494" t="s">
        <v>1834</v>
      </c>
      <c r="C248" s="16" t="s">
        <v>5</v>
      </c>
      <c r="D248" s="50">
        <v>1</v>
      </c>
      <c r="E248" s="16" t="s">
        <v>345</v>
      </c>
      <c r="F248" s="50">
        <v>1</v>
      </c>
      <c r="G248" s="487">
        <f t="shared" si="3"/>
        <v>4</v>
      </c>
      <c r="H248" s="487"/>
    </row>
    <row r="249" spans="1:8">
      <c r="A249" s="14" t="s">
        <v>1508</v>
      </c>
      <c r="B249" s="494" t="s">
        <v>1509</v>
      </c>
      <c r="C249" s="16" t="s">
        <v>5</v>
      </c>
      <c r="D249" s="50">
        <v>1</v>
      </c>
      <c r="E249" s="50" t="s">
        <v>1505</v>
      </c>
      <c r="F249" s="50">
        <v>1</v>
      </c>
      <c r="G249" s="487">
        <f t="shared" si="3"/>
        <v>4</v>
      </c>
      <c r="H249" s="487"/>
    </row>
    <row r="250" spans="1:8">
      <c r="A250" s="14" t="s">
        <v>1508</v>
      </c>
      <c r="B250" s="494" t="s">
        <v>1509</v>
      </c>
      <c r="C250" s="16" t="s">
        <v>5</v>
      </c>
      <c r="D250" s="50">
        <v>1</v>
      </c>
      <c r="E250" s="50" t="s">
        <v>1505</v>
      </c>
      <c r="F250" s="50">
        <v>1</v>
      </c>
      <c r="G250" s="487">
        <f t="shared" si="3"/>
        <v>4</v>
      </c>
      <c r="H250" s="487"/>
    </row>
    <row r="251" spans="1:8">
      <c r="A251" s="14" t="s">
        <v>1508</v>
      </c>
      <c r="B251" s="494" t="s">
        <v>1509</v>
      </c>
      <c r="C251" s="16" t="s">
        <v>5</v>
      </c>
      <c r="D251" s="50">
        <v>1</v>
      </c>
      <c r="E251" s="50" t="s">
        <v>1505</v>
      </c>
      <c r="F251" s="50">
        <v>1</v>
      </c>
      <c r="G251" s="487">
        <f t="shared" si="3"/>
        <v>4</v>
      </c>
      <c r="H251" s="487"/>
    </row>
    <row r="252" spans="1:8">
      <c r="A252" s="14" t="s">
        <v>1508</v>
      </c>
      <c r="B252" s="494" t="s">
        <v>1782</v>
      </c>
      <c r="C252" s="16" t="s">
        <v>11</v>
      </c>
      <c r="D252" s="50">
        <v>1</v>
      </c>
      <c r="E252" s="16" t="s">
        <v>345</v>
      </c>
      <c r="F252" s="50">
        <v>1</v>
      </c>
      <c r="G252" s="487">
        <f t="shared" si="3"/>
        <v>4</v>
      </c>
      <c r="H252" s="487"/>
    </row>
    <row r="253" spans="1:8" ht="31.2">
      <c r="A253" s="14" t="s">
        <v>788</v>
      </c>
      <c r="B253" s="89" t="s">
        <v>789</v>
      </c>
      <c r="C253" s="16" t="s">
        <v>11</v>
      </c>
      <c r="D253" s="50">
        <v>12</v>
      </c>
      <c r="E253" s="16" t="s">
        <v>345</v>
      </c>
      <c r="F253" s="50">
        <v>12</v>
      </c>
      <c r="G253" s="487">
        <f t="shared" si="3"/>
        <v>1</v>
      </c>
      <c r="H253" s="487" t="s">
        <v>35</v>
      </c>
    </row>
    <row r="254" spans="1:8">
      <c r="A254" s="14" t="s">
        <v>554</v>
      </c>
      <c r="B254" s="551" t="s">
        <v>555</v>
      </c>
      <c r="C254" s="16" t="s">
        <v>11</v>
      </c>
      <c r="D254" s="50">
        <v>1</v>
      </c>
      <c r="E254" s="16" t="s">
        <v>345</v>
      </c>
      <c r="F254" s="50">
        <v>1</v>
      </c>
      <c r="G254" s="487">
        <f t="shared" si="3"/>
        <v>1</v>
      </c>
      <c r="H254" s="487" t="s">
        <v>35</v>
      </c>
    </row>
    <row r="255" spans="1:8">
      <c r="A255" s="14" t="s">
        <v>512</v>
      </c>
      <c r="B255" s="494" t="s">
        <v>513</v>
      </c>
      <c r="C255" s="16" t="s">
        <v>11</v>
      </c>
      <c r="D255" s="16">
        <v>13</v>
      </c>
      <c r="E255" s="16" t="s">
        <v>345</v>
      </c>
      <c r="F255" s="16">
        <v>13</v>
      </c>
      <c r="G255" s="487">
        <f t="shared" si="3"/>
        <v>2</v>
      </c>
      <c r="H255" s="487" t="s">
        <v>35</v>
      </c>
    </row>
    <row r="256" spans="1:8">
      <c r="A256" s="523" t="s">
        <v>512</v>
      </c>
      <c r="B256" s="89" t="s">
        <v>1434</v>
      </c>
      <c r="C256" s="16" t="s">
        <v>11</v>
      </c>
      <c r="D256" s="511">
        <v>10</v>
      </c>
      <c r="E256" s="511" t="s">
        <v>6</v>
      </c>
      <c r="F256" s="511">
        <v>10</v>
      </c>
      <c r="G256" s="487">
        <f t="shared" si="3"/>
        <v>2</v>
      </c>
      <c r="H256" s="487" t="s">
        <v>35</v>
      </c>
    </row>
    <row r="257" spans="1:8">
      <c r="A257" s="14" t="s">
        <v>2019</v>
      </c>
      <c r="B257" s="494" t="s">
        <v>1876</v>
      </c>
      <c r="C257" s="16" t="s">
        <v>11</v>
      </c>
      <c r="D257" s="50">
        <v>4</v>
      </c>
      <c r="E257" s="29" t="s">
        <v>345</v>
      </c>
      <c r="F257" s="50">
        <v>4</v>
      </c>
      <c r="G257" s="487">
        <f t="shared" si="3"/>
        <v>1</v>
      </c>
      <c r="H257" s="487" t="s">
        <v>35</v>
      </c>
    </row>
    <row r="258" spans="1:8">
      <c r="A258" s="14" t="s">
        <v>428</v>
      </c>
      <c r="B258" s="494" t="s">
        <v>429</v>
      </c>
      <c r="C258" s="16" t="s">
        <v>11</v>
      </c>
      <c r="D258" s="50">
        <v>6</v>
      </c>
      <c r="E258" s="16" t="s">
        <v>345</v>
      </c>
      <c r="F258" s="50">
        <v>6</v>
      </c>
      <c r="G258" s="487">
        <f t="shared" ref="G258:G321" si="4">COUNTIF($A$2:$A$999,A258)</f>
        <v>1</v>
      </c>
      <c r="H258" s="487"/>
    </row>
    <row r="259" spans="1:8" ht="31.2">
      <c r="A259" s="14" t="s">
        <v>2017</v>
      </c>
      <c r="B259" s="494" t="s">
        <v>1808</v>
      </c>
      <c r="C259" s="16" t="s">
        <v>11</v>
      </c>
      <c r="D259" s="50">
        <v>2</v>
      </c>
      <c r="E259" s="16" t="s">
        <v>345</v>
      </c>
      <c r="F259" s="50">
        <v>2</v>
      </c>
      <c r="G259" s="487">
        <f t="shared" si="4"/>
        <v>1</v>
      </c>
      <c r="H259" s="487"/>
    </row>
    <row r="260" spans="1:8">
      <c r="A260" s="523" t="s">
        <v>1407</v>
      </c>
      <c r="B260" s="490" t="s">
        <v>1408</v>
      </c>
      <c r="C260" s="16" t="s">
        <v>11</v>
      </c>
      <c r="D260" s="511">
        <v>1</v>
      </c>
      <c r="E260" s="511" t="s">
        <v>6</v>
      </c>
      <c r="F260" s="511">
        <v>1</v>
      </c>
      <c r="G260" s="487">
        <f t="shared" si="4"/>
        <v>2</v>
      </c>
      <c r="H260" s="487" t="s">
        <v>35</v>
      </c>
    </row>
    <row r="261" spans="1:8">
      <c r="A261" s="523" t="s">
        <v>1407</v>
      </c>
      <c r="B261" s="490" t="s">
        <v>1409</v>
      </c>
      <c r="C261" s="16" t="s">
        <v>11</v>
      </c>
      <c r="D261" s="511">
        <v>1</v>
      </c>
      <c r="E261" s="511" t="s">
        <v>6</v>
      </c>
      <c r="F261" s="511">
        <v>1</v>
      </c>
      <c r="G261" s="487">
        <f t="shared" si="4"/>
        <v>2</v>
      </c>
      <c r="H261" s="487" t="s">
        <v>35</v>
      </c>
    </row>
    <row r="262" spans="1:8">
      <c r="A262" s="14" t="s">
        <v>2188</v>
      </c>
      <c r="B262" s="551" t="s">
        <v>553</v>
      </c>
      <c r="C262" s="16" t="s">
        <v>11</v>
      </c>
      <c r="D262" s="50">
        <v>1</v>
      </c>
      <c r="E262" s="16" t="s">
        <v>345</v>
      </c>
      <c r="F262" s="50">
        <v>1</v>
      </c>
      <c r="G262" s="487">
        <f t="shared" si="4"/>
        <v>1</v>
      </c>
      <c r="H262" s="487" t="s">
        <v>35</v>
      </c>
    </row>
    <row r="263" spans="1:8">
      <c r="A263" s="14" t="s">
        <v>1994</v>
      </c>
      <c r="B263" s="89" t="s">
        <v>1137</v>
      </c>
      <c r="C263" s="16" t="s">
        <v>11</v>
      </c>
      <c r="D263" s="50">
        <v>2</v>
      </c>
      <c r="E263" s="50" t="s">
        <v>345</v>
      </c>
      <c r="F263" s="50">
        <v>2</v>
      </c>
      <c r="G263" s="487">
        <f t="shared" si="4"/>
        <v>1</v>
      </c>
      <c r="H263" s="487" t="s">
        <v>35</v>
      </c>
    </row>
    <row r="264" spans="1:8" ht="31.2">
      <c r="A264" s="14" t="s">
        <v>2211</v>
      </c>
      <c r="B264" s="494" t="s">
        <v>1536</v>
      </c>
      <c r="C264" s="16" t="s">
        <v>11</v>
      </c>
      <c r="D264" s="50">
        <v>1</v>
      </c>
      <c r="E264" s="50" t="s">
        <v>1505</v>
      </c>
      <c r="F264" s="50">
        <v>1</v>
      </c>
      <c r="G264" s="487">
        <f t="shared" si="4"/>
        <v>2</v>
      </c>
      <c r="H264" s="487" t="s">
        <v>35</v>
      </c>
    </row>
    <row r="265" spans="1:8" ht="31.2">
      <c r="A265" s="14" t="s">
        <v>2211</v>
      </c>
      <c r="B265" s="490" t="s">
        <v>1361</v>
      </c>
      <c r="C265" s="16" t="s">
        <v>11</v>
      </c>
      <c r="D265" s="511">
        <v>1</v>
      </c>
      <c r="E265" s="511" t="s">
        <v>6</v>
      </c>
      <c r="F265" s="511">
        <v>1</v>
      </c>
      <c r="G265" s="487">
        <f t="shared" si="4"/>
        <v>2</v>
      </c>
      <c r="H265" s="487" t="s">
        <v>35</v>
      </c>
    </row>
    <row r="266" spans="1:8">
      <c r="A266" s="517" t="s">
        <v>2122</v>
      </c>
      <c r="B266" s="89" t="s">
        <v>701</v>
      </c>
      <c r="C266" s="16" t="s">
        <v>11</v>
      </c>
      <c r="D266" s="50">
        <v>25</v>
      </c>
      <c r="E266" s="16" t="s">
        <v>345</v>
      </c>
      <c r="F266" s="50">
        <v>25</v>
      </c>
      <c r="G266" s="487">
        <f t="shared" si="4"/>
        <v>1</v>
      </c>
      <c r="H266" s="487" t="s">
        <v>35</v>
      </c>
    </row>
    <row r="267" spans="1:8" ht="31.2">
      <c r="A267" s="517" t="s">
        <v>1980</v>
      </c>
      <c r="B267" s="89" t="s">
        <v>860</v>
      </c>
      <c r="C267" s="16" t="s">
        <v>11</v>
      </c>
      <c r="D267" s="50">
        <v>20</v>
      </c>
      <c r="E267" s="489" t="s">
        <v>345</v>
      </c>
      <c r="F267" s="16">
        <v>20</v>
      </c>
      <c r="G267" s="487">
        <f t="shared" si="4"/>
        <v>1</v>
      </c>
      <c r="H267" s="487" t="s">
        <v>35</v>
      </c>
    </row>
    <row r="268" spans="1:8">
      <c r="A268" s="14" t="s">
        <v>907</v>
      </c>
      <c r="B268" s="89" t="s">
        <v>908</v>
      </c>
      <c r="C268" s="16" t="s">
        <v>11</v>
      </c>
      <c r="D268" s="50">
        <v>10</v>
      </c>
      <c r="E268" s="50" t="s">
        <v>345</v>
      </c>
      <c r="F268" s="16">
        <v>10</v>
      </c>
      <c r="G268" s="487">
        <f t="shared" si="4"/>
        <v>1</v>
      </c>
      <c r="H268" s="487" t="s">
        <v>35</v>
      </c>
    </row>
    <row r="269" spans="1:8">
      <c r="A269" s="491" t="s">
        <v>1555</v>
      </c>
      <c r="B269" s="494" t="s">
        <v>1556</v>
      </c>
      <c r="C269" s="16" t="s">
        <v>11</v>
      </c>
      <c r="D269" s="50">
        <v>1</v>
      </c>
      <c r="E269" s="50" t="s">
        <v>1505</v>
      </c>
      <c r="F269" s="50">
        <v>5</v>
      </c>
      <c r="G269" s="487">
        <f t="shared" si="4"/>
        <v>1</v>
      </c>
      <c r="H269" s="487" t="s">
        <v>35</v>
      </c>
    </row>
    <row r="270" spans="1:8">
      <c r="A270" s="491" t="s">
        <v>1902</v>
      </c>
      <c r="B270" s="89" t="s">
        <v>1569</v>
      </c>
      <c r="C270" s="16" t="s">
        <v>7</v>
      </c>
      <c r="D270" s="50">
        <v>1</v>
      </c>
      <c r="E270" s="50" t="s">
        <v>6</v>
      </c>
      <c r="F270" s="50">
        <v>2</v>
      </c>
      <c r="G270" s="487">
        <f t="shared" si="4"/>
        <v>2</v>
      </c>
      <c r="H270" s="487" t="s">
        <v>35</v>
      </c>
    </row>
    <row r="271" spans="1:8">
      <c r="A271" s="491" t="s">
        <v>1902</v>
      </c>
      <c r="B271" s="494" t="s">
        <v>1903</v>
      </c>
      <c r="C271" s="16" t="s">
        <v>7</v>
      </c>
      <c r="D271" s="50">
        <v>2</v>
      </c>
      <c r="E271" s="16" t="s">
        <v>345</v>
      </c>
      <c r="F271" s="50">
        <v>2</v>
      </c>
      <c r="G271" s="487">
        <f t="shared" si="4"/>
        <v>2</v>
      </c>
      <c r="H271" s="487" t="s">
        <v>35</v>
      </c>
    </row>
    <row r="272" spans="1:8">
      <c r="A272" s="559" t="s">
        <v>1432</v>
      </c>
      <c r="B272" s="89" t="s">
        <v>1433</v>
      </c>
      <c r="C272" s="16" t="s">
        <v>11</v>
      </c>
      <c r="D272" s="511">
        <v>50</v>
      </c>
      <c r="E272" s="511" t="s">
        <v>6</v>
      </c>
      <c r="F272" s="511">
        <v>50</v>
      </c>
      <c r="G272" s="487">
        <f t="shared" si="4"/>
        <v>1</v>
      </c>
      <c r="H272" s="487" t="s">
        <v>35</v>
      </c>
    </row>
    <row r="273" spans="1:8" ht="62.4">
      <c r="A273" s="559" t="s">
        <v>2124</v>
      </c>
      <c r="B273" s="490" t="s">
        <v>1376</v>
      </c>
      <c r="C273" s="16" t="s">
        <v>11</v>
      </c>
      <c r="D273" s="511">
        <v>1</v>
      </c>
      <c r="E273" s="511" t="s">
        <v>6</v>
      </c>
      <c r="F273" s="511">
        <v>1</v>
      </c>
      <c r="G273" s="487">
        <f t="shared" si="4"/>
        <v>1</v>
      </c>
      <c r="H273" s="487" t="s">
        <v>35</v>
      </c>
    </row>
    <row r="274" spans="1:8">
      <c r="A274" s="491" t="s">
        <v>720</v>
      </c>
      <c r="B274" s="89" t="s">
        <v>719</v>
      </c>
      <c r="C274" s="16" t="s">
        <v>11</v>
      </c>
      <c r="D274" s="50">
        <v>13</v>
      </c>
      <c r="E274" s="16" t="s">
        <v>345</v>
      </c>
      <c r="F274" s="50">
        <v>13</v>
      </c>
      <c r="G274" s="487">
        <f t="shared" si="4"/>
        <v>1</v>
      </c>
      <c r="H274" s="487" t="s">
        <v>35</v>
      </c>
    </row>
    <row r="275" spans="1:8">
      <c r="A275" s="491" t="s">
        <v>718</v>
      </c>
      <c r="B275" s="89" t="s">
        <v>719</v>
      </c>
      <c r="C275" s="16" t="s">
        <v>11</v>
      </c>
      <c r="D275" s="50">
        <v>13</v>
      </c>
      <c r="E275" s="16" t="s">
        <v>345</v>
      </c>
      <c r="F275" s="50">
        <v>13</v>
      </c>
      <c r="G275" s="487">
        <f t="shared" si="4"/>
        <v>1</v>
      </c>
      <c r="H275" s="487" t="s">
        <v>35</v>
      </c>
    </row>
    <row r="276" spans="1:8">
      <c r="A276" s="491" t="s">
        <v>1156</v>
      </c>
      <c r="B276" s="89" t="s">
        <v>1157</v>
      </c>
      <c r="C276" s="16" t="s">
        <v>11</v>
      </c>
      <c r="D276" s="50">
        <v>6</v>
      </c>
      <c r="E276" s="50" t="s">
        <v>345</v>
      </c>
      <c r="F276" s="50">
        <v>6</v>
      </c>
      <c r="G276" s="487">
        <f t="shared" si="4"/>
        <v>1</v>
      </c>
      <c r="H276" s="487" t="s">
        <v>35</v>
      </c>
    </row>
    <row r="277" spans="1:8">
      <c r="A277" s="491" t="s">
        <v>844</v>
      </c>
      <c r="B277" s="89" t="s">
        <v>845</v>
      </c>
      <c r="C277" s="16" t="s">
        <v>11</v>
      </c>
      <c r="D277" s="50">
        <v>5</v>
      </c>
      <c r="E277" s="50" t="s">
        <v>345</v>
      </c>
      <c r="F277" s="16">
        <v>5</v>
      </c>
      <c r="G277" s="487">
        <f t="shared" si="4"/>
        <v>1</v>
      </c>
      <c r="H277" s="487" t="s">
        <v>35</v>
      </c>
    </row>
    <row r="278" spans="1:8">
      <c r="A278" s="14" t="s">
        <v>2131</v>
      </c>
      <c r="B278" s="89" t="s">
        <v>887</v>
      </c>
      <c r="C278" s="16" t="s">
        <v>11</v>
      </c>
      <c r="D278" s="50">
        <v>1</v>
      </c>
      <c r="E278" s="50" t="s">
        <v>345</v>
      </c>
      <c r="F278" s="16">
        <v>1</v>
      </c>
      <c r="G278" s="487">
        <f t="shared" si="4"/>
        <v>1</v>
      </c>
      <c r="H278" s="487" t="s">
        <v>35</v>
      </c>
    </row>
    <row r="279" spans="1:8">
      <c r="A279" s="491" t="s">
        <v>2009</v>
      </c>
      <c r="B279" s="494" t="s">
        <v>1655</v>
      </c>
      <c r="C279" s="16" t="s">
        <v>11</v>
      </c>
      <c r="D279" s="50">
        <v>1</v>
      </c>
      <c r="E279" s="50" t="s">
        <v>6</v>
      </c>
      <c r="F279" s="50">
        <v>5</v>
      </c>
      <c r="G279" s="487">
        <f t="shared" si="4"/>
        <v>2</v>
      </c>
      <c r="H279" s="487" t="s">
        <v>35</v>
      </c>
    </row>
    <row r="280" spans="1:8">
      <c r="A280" s="14" t="s">
        <v>2009</v>
      </c>
      <c r="B280" s="89" t="s">
        <v>666</v>
      </c>
      <c r="C280" s="16" t="s">
        <v>11</v>
      </c>
      <c r="D280" s="50">
        <v>6</v>
      </c>
      <c r="E280" s="16" t="s">
        <v>345</v>
      </c>
      <c r="F280" s="50">
        <v>6</v>
      </c>
      <c r="G280" s="487">
        <f t="shared" si="4"/>
        <v>2</v>
      </c>
      <c r="H280" s="487" t="s">
        <v>35</v>
      </c>
    </row>
    <row r="281" spans="1:8" ht="31.2">
      <c r="A281" s="14" t="s">
        <v>498</v>
      </c>
      <c r="B281" s="490" t="s">
        <v>499</v>
      </c>
      <c r="C281" s="16" t="s">
        <v>18</v>
      </c>
      <c r="D281" s="50">
        <v>25</v>
      </c>
      <c r="E281" s="16" t="s">
        <v>345</v>
      </c>
      <c r="F281" s="50">
        <v>25</v>
      </c>
      <c r="G281" s="487">
        <f t="shared" si="4"/>
        <v>1</v>
      </c>
      <c r="H281" s="487" t="s">
        <v>35</v>
      </c>
    </row>
    <row r="282" spans="1:8">
      <c r="A282" s="537" t="s">
        <v>2201</v>
      </c>
      <c r="B282" s="573" t="s">
        <v>265</v>
      </c>
      <c r="C282" s="16" t="s">
        <v>11</v>
      </c>
      <c r="D282" s="489">
        <v>5</v>
      </c>
      <c r="E282" s="50" t="s">
        <v>6</v>
      </c>
      <c r="F282" s="489">
        <v>5</v>
      </c>
      <c r="G282" s="487">
        <f t="shared" si="4"/>
        <v>2</v>
      </c>
      <c r="H282" s="487" t="s">
        <v>35</v>
      </c>
    </row>
    <row r="283" spans="1:8">
      <c r="A283" s="14" t="s">
        <v>2201</v>
      </c>
      <c r="B283" s="89" t="s">
        <v>397</v>
      </c>
      <c r="C283" s="16" t="s">
        <v>11</v>
      </c>
      <c r="D283" s="50">
        <v>6</v>
      </c>
      <c r="E283" s="16" t="s">
        <v>345</v>
      </c>
      <c r="F283" s="50">
        <v>6</v>
      </c>
      <c r="G283" s="487">
        <f t="shared" si="4"/>
        <v>2</v>
      </c>
      <c r="H283" s="487" t="s">
        <v>35</v>
      </c>
    </row>
    <row r="284" spans="1:8">
      <c r="A284" s="14" t="s">
        <v>166</v>
      </c>
      <c r="B284" s="490" t="s">
        <v>167</v>
      </c>
      <c r="C284" s="16" t="s">
        <v>7</v>
      </c>
      <c r="D284" s="50">
        <v>1</v>
      </c>
      <c r="E284" s="50" t="s">
        <v>6</v>
      </c>
      <c r="F284" s="50">
        <v>1</v>
      </c>
      <c r="G284" s="487">
        <f t="shared" si="4"/>
        <v>3</v>
      </c>
      <c r="H284" s="487" t="s">
        <v>35</v>
      </c>
    </row>
    <row r="285" spans="1:8">
      <c r="A285" s="14" t="s">
        <v>166</v>
      </c>
      <c r="B285" s="490" t="s">
        <v>205</v>
      </c>
      <c r="C285" s="16" t="s">
        <v>7</v>
      </c>
      <c r="D285" s="50">
        <v>1</v>
      </c>
      <c r="E285" s="50" t="s">
        <v>6</v>
      </c>
      <c r="F285" s="50">
        <v>1</v>
      </c>
      <c r="G285" s="487">
        <f t="shared" si="4"/>
        <v>3</v>
      </c>
      <c r="H285" s="487" t="s">
        <v>35</v>
      </c>
    </row>
    <row r="286" spans="1:8">
      <c r="A286" s="14" t="s">
        <v>166</v>
      </c>
      <c r="B286" s="490" t="s">
        <v>284</v>
      </c>
      <c r="C286" s="16" t="s">
        <v>7</v>
      </c>
      <c r="D286" s="50">
        <v>1</v>
      </c>
      <c r="E286" s="50" t="s">
        <v>6</v>
      </c>
      <c r="F286" s="50">
        <v>1</v>
      </c>
      <c r="G286" s="487">
        <f t="shared" si="4"/>
        <v>3</v>
      </c>
      <c r="H286" s="487" t="s">
        <v>35</v>
      </c>
    </row>
    <row r="287" spans="1:8" ht="46.8">
      <c r="A287" s="537" t="s">
        <v>2132</v>
      </c>
      <c r="B287" s="530" t="s">
        <v>1726</v>
      </c>
      <c r="C287" s="16" t="s">
        <v>11</v>
      </c>
      <c r="D287" s="489">
        <v>1</v>
      </c>
      <c r="E287" s="489" t="s">
        <v>6</v>
      </c>
      <c r="F287" s="489">
        <v>1</v>
      </c>
      <c r="G287" s="487">
        <f t="shared" si="4"/>
        <v>1</v>
      </c>
      <c r="H287" s="487" t="s">
        <v>35</v>
      </c>
    </row>
    <row r="288" spans="1:8">
      <c r="A288" s="14" t="s">
        <v>1435</v>
      </c>
      <c r="B288" s="89" t="s">
        <v>523</v>
      </c>
      <c r="C288" s="16" t="s">
        <v>11</v>
      </c>
      <c r="D288" s="50"/>
      <c r="E288" s="29" t="s">
        <v>345</v>
      </c>
      <c r="F288" s="50"/>
      <c r="G288" s="487">
        <f t="shared" si="4"/>
        <v>2</v>
      </c>
      <c r="H288" s="487" t="s">
        <v>35</v>
      </c>
    </row>
    <row r="289" spans="1:8">
      <c r="A289" s="523" t="s">
        <v>1435</v>
      </c>
      <c r="B289" s="89" t="s">
        <v>1436</v>
      </c>
      <c r="C289" s="16" t="s">
        <v>11</v>
      </c>
      <c r="D289" s="511">
        <v>15</v>
      </c>
      <c r="E289" s="568" t="s">
        <v>6</v>
      </c>
      <c r="F289" s="511">
        <v>15</v>
      </c>
      <c r="G289" s="487">
        <f t="shared" si="4"/>
        <v>2</v>
      </c>
      <c r="H289" s="487" t="s">
        <v>35</v>
      </c>
    </row>
    <row r="290" spans="1:8" ht="46.8">
      <c r="A290" s="14" t="s">
        <v>1025</v>
      </c>
      <c r="B290" s="89" t="s">
        <v>1026</v>
      </c>
      <c r="C290" s="16" t="s">
        <v>11</v>
      </c>
      <c r="D290" s="50">
        <v>1</v>
      </c>
      <c r="E290" s="489" t="s">
        <v>345</v>
      </c>
      <c r="F290" s="16">
        <v>1</v>
      </c>
      <c r="G290" s="487">
        <f t="shared" si="4"/>
        <v>1</v>
      </c>
      <c r="H290" s="487" t="s">
        <v>35</v>
      </c>
    </row>
    <row r="291" spans="1:8">
      <c r="A291" s="14" t="s">
        <v>861</v>
      </c>
      <c r="B291" s="89" t="s">
        <v>862</v>
      </c>
      <c r="C291" s="16" t="s">
        <v>11</v>
      </c>
      <c r="D291" s="50">
        <v>3</v>
      </c>
      <c r="E291" s="489" t="s">
        <v>345</v>
      </c>
      <c r="F291" s="16">
        <v>3</v>
      </c>
      <c r="G291" s="487">
        <f t="shared" si="4"/>
        <v>1</v>
      </c>
      <c r="H291" s="487" t="s">
        <v>35</v>
      </c>
    </row>
    <row r="292" spans="1:8">
      <c r="A292" s="14" t="s">
        <v>685</v>
      </c>
      <c r="B292" s="89" t="s">
        <v>686</v>
      </c>
      <c r="C292" s="16" t="s">
        <v>11</v>
      </c>
      <c r="D292" s="50">
        <v>25</v>
      </c>
      <c r="E292" s="16" t="s">
        <v>345</v>
      </c>
      <c r="F292" s="50">
        <v>25</v>
      </c>
      <c r="G292" s="487">
        <f t="shared" si="4"/>
        <v>2</v>
      </c>
      <c r="H292" s="487" t="s">
        <v>35</v>
      </c>
    </row>
    <row r="293" spans="1:8">
      <c r="A293" s="14" t="s">
        <v>506</v>
      </c>
      <c r="B293" s="494" t="s">
        <v>507</v>
      </c>
      <c r="C293" s="16" t="s">
        <v>5</v>
      </c>
      <c r="D293" s="16">
        <v>1</v>
      </c>
      <c r="E293" s="16" t="s">
        <v>345</v>
      </c>
      <c r="F293" s="16">
        <v>1</v>
      </c>
      <c r="G293" s="487">
        <f t="shared" si="4"/>
        <v>1</v>
      </c>
      <c r="H293" s="487"/>
    </row>
    <row r="294" spans="1:8">
      <c r="A294" s="14" t="s">
        <v>685</v>
      </c>
      <c r="B294" s="89" t="s">
        <v>687</v>
      </c>
      <c r="C294" s="16" t="s">
        <v>11</v>
      </c>
      <c r="D294" s="50">
        <v>25</v>
      </c>
      <c r="E294" s="16" t="s">
        <v>345</v>
      </c>
      <c r="F294" s="50">
        <v>25</v>
      </c>
      <c r="G294" s="487">
        <f t="shared" si="4"/>
        <v>2</v>
      </c>
      <c r="H294" s="487" t="s">
        <v>35</v>
      </c>
    </row>
    <row r="295" spans="1:8">
      <c r="A295" s="14" t="s">
        <v>2134</v>
      </c>
      <c r="B295" s="89" t="s">
        <v>843</v>
      </c>
      <c r="C295" s="16" t="s">
        <v>11</v>
      </c>
      <c r="D295" s="50">
        <v>15</v>
      </c>
      <c r="E295" s="50" t="s">
        <v>345</v>
      </c>
      <c r="F295" s="16">
        <v>15</v>
      </c>
      <c r="G295" s="487">
        <f t="shared" si="4"/>
        <v>2</v>
      </c>
      <c r="H295" s="487" t="s">
        <v>35</v>
      </c>
    </row>
    <row r="296" spans="1:8">
      <c r="A296" s="14" t="s">
        <v>2134</v>
      </c>
      <c r="B296" s="89" t="s">
        <v>689</v>
      </c>
      <c r="C296" s="16" t="s">
        <v>11</v>
      </c>
      <c r="D296" s="50">
        <v>3</v>
      </c>
      <c r="E296" s="16" t="s">
        <v>345</v>
      </c>
      <c r="F296" s="50">
        <v>3</v>
      </c>
      <c r="G296" s="487">
        <f t="shared" si="4"/>
        <v>2</v>
      </c>
      <c r="H296" s="487" t="s">
        <v>35</v>
      </c>
    </row>
    <row r="297" spans="1:8">
      <c r="A297" s="14" t="s">
        <v>1621</v>
      </c>
      <c r="B297" s="494" t="s">
        <v>1622</v>
      </c>
      <c r="C297" s="16" t="s">
        <v>11</v>
      </c>
      <c r="D297" s="50">
        <v>1</v>
      </c>
      <c r="E297" s="50" t="s">
        <v>6</v>
      </c>
      <c r="F297" s="50">
        <v>10</v>
      </c>
      <c r="G297" s="487">
        <f t="shared" si="4"/>
        <v>1</v>
      </c>
      <c r="H297" s="487" t="s">
        <v>35</v>
      </c>
    </row>
    <row r="298" spans="1:8">
      <c r="A298" s="14" t="s">
        <v>1988</v>
      </c>
      <c r="B298" s="494" t="s">
        <v>1544</v>
      </c>
      <c r="C298" s="16" t="s">
        <v>11</v>
      </c>
      <c r="D298" s="50">
        <v>1</v>
      </c>
      <c r="E298" s="50" t="s">
        <v>1505</v>
      </c>
      <c r="F298" s="50">
        <v>10</v>
      </c>
      <c r="G298" s="487">
        <f t="shared" si="4"/>
        <v>2</v>
      </c>
      <c r="H298" s="487" t="s">
        <v>35</v>
      </c>
    </row>
    <row r="299" spans="1:8">
      <c r="A299" s="14" t="s">
        <v>1988</v>
      </c>
      <c r="B299" s="89" t="s">
        <v>1060</v>
      </c>
      <c r="C299" s="16" t="s">
        <v>11</v>
      </c>
      <c r="D299" s="50">
        <v>10</v>
      </c>
      <c r="E299" s="50" t="s">
        <v>345</v>
      </c>
      <c r="F299" s="16">
        <v>10</v>
      </c>
      <c r="G299" s="487">
        <f t="shared" si="4"/>
        <v>2</v>
      </c>
      <c r="H299" s="487" t="s">
        <v>35</v>
      </c>
    </row>
    <row r="300" spans="1:8">
      <c r="A300" s="523" t="s">
        <v>1446</v>
      </c>
      <c r="B300" s="510" t="s">
        <v>1447</v>
      </c>
      <c r="C300" s="16" t="s">
        <v>11</v>
      </c>
      <c r="D300" s="524">
        <v>1</v>
      </c>
      <c r="E300" s="511" t="s">
        <v>6</v>
      </c>
      <c r="F300" s="511">
        <v>1</v>
      </c>
      <c r="G300" s="487">
        <f t="shared" si="4"/>
        <v>1</v>
      </c>
      <c r="H300" s="487" t="s">
        <v>35</v>
      </c>
    </row>
    <row r="301" spans="1:8">
      <c r="A301" s="14" t="s">
        <v>540</v>
      </c>
      <c r="B301" s="551" t="s">
        <v>541</v>
      </c>
      <c r="C301" s="16" t="s">
        <v>11</v>
      </c>
      <c r="D301" s="50">
        <v>1</v>
      </c>
      <c r="E301" s="16" t="s">
        <v>345</v>
      </c>
      <c r="F301" s="50">
        <v>1</v>
      </c>
      <c r="G301" s="487">
        <f t="shared" si="4"/>
        <v>1</v>
      </c>
      <c r="H301" s="487" t="s">
        <v>35</v>
      </c>
    </row>
    <row r="302" spans="1:8">
      <c r="A302" s="14" t="s">
        <v>2176</v>
      </c>
      <c r="B302" s="89" t="s">
        <v>1554</v>
      </c>
      <c r="C302" s="16" t="s">
        <v>11</v>
      </c>
      <c r="D302" s="50">
        <v>1</v>
      </c>
      <c r="E302" s="50" t="s">
        <v>1505</v>
      </c>
      <c r="F302" s="50">
        <v>5</v>
      </c>
      <c r="G302" s="487">
        <f t="shared" si="4"/>
        <v>1</v>
      </c>
      <c r="H302" s="487" t="s">
        <v>35</v>
      </c>
    </row>
    <row r="303" spans="1:8">
      <c r="A303" s="14" t="s">
        <v>313</v>
      </c>
      <c r="B303" s="494" t="s">
        <v>314</v>
      </c>
      <c r="C303" s="16" t="s">
        <v>11</v>
      </c>
      <c r="D303" s="16"/>
      <c r="E303" s="16"/>
      <c r="F303" s="16"/>
      <c r="G303" s="487">
        <f t="shared" si="4"/>
        <v>1</v>
      </c>
      <c r="H303" s="487" t="s">
        <v>35</v>
      </c>
    </row>
    <row r="304" spans="1:8">
      <c r="A304" s="14" t="s">
        <v>2136</v>
      </c>
      <c r="B304" s="551" t="s">
        <v>427</v>
      </c>
      <c r="C304" s="16" t="s">
        <v>11</v>
      </c>
      <c r="D304" s="16">
        <v>6</v>
      </c>
      <c r="E304" s="16" t="s">
        <v>345</v>
      </c>
      <c r="F304" s="16">
        <v>6</v>
      </c>
      <c r="G304" s="487">
        <f t="shared" si="4"/>
        <v>1</v>
      </c>
      <c r="H304" s="487" t="s">
        <v>35</v>
      </c>
    </row>
    <row r="305" spans="1:8" ht="31.2">
      <c r="A305" s="14" t="s">
        <v>2138</v>
      </c>
      <c r="B305" s="490" t="s">
        <v>210</v>
      </c>
      <c r="C305" s="16" t="s">
        <v>11</v>
      </c>
      <c r="D305" s="50">
        <v>1</v>
      </c>
      <c r="E305" s="50" t="s">
        <v>6</v>
      </c>
      <c r="F305" s="50">
        <v>1</v>
      </c>
      <c r="G305" s="487">
        <f t="shared" si="4"/>
        <v>2</v>
      </c>
      <c r="H305" s="487" t="s">
        <v>35</v>
      </c>
    </row>
    <row r="306" spans="1:8" ht="31.2">
      <c r="A306" s="14" t="s">
        <v>2138</v>
      </c>
      <c r="B306" s="490" t="s">
        <v>259</v>
      </c>
      <c r="C306" s="16" t="s">
        <v>11</v>
      </c>
      <c r="D306" s="50">
        <v>1</v>
      </c>
      <c r="E306" s="50" t="s">
        <v>6</v>
      </c>
      <c r="F306" s="50">
        <v>1</v>
      </c>
      <c r="G306" s="487">
        <f t="shared" si="4"/>
        <v>2</v>
      </c>
      <c r="H306" s="487" t="s">
        <v>35</v>
      </c>
    </row>
    <row r="307" spans="1:8" ht="46.8">
      <c r="A307" s="14" t="s">
        <v>1269</v>
      </c>
      <c r="B307" s="494" t="s">
        <v>1270</v>
      </c>
      <c r="C307" s="16" t="s">
        <v>5</v>
      </c>
      <c r="D307" s="50">
        <v>1</v>
      </c>
      <c r="E307" s="50" t="s">
        <v>345</v>
      </c>
      <c r="F307" s="50">
        <v>1</v>
      </c>
      <c r="G307" s="487">
        <f t="shared" si="4"/>
        <v>1</v>
      </c>
      <c r="H307" s="487" t="s">
        <v>35</v>
      </c>
    </row>
    <row r="308" spans="1:8" ht="46.8">
      <c r="A308" s="523" t="s">
        <v>1454</v>
      </c>
      <c r="B308" s="510" t="s">
        <v>1455</v>
      </c>
      <c r="C308" s="16" t="s">
        <v>5</v>
      </c>
      <c r="D308" s="524">
        <v>1</v>
      </c>
      <c r="E308" s="511" t="s">
        <v>6</v>
      </c>
      <c r="F308" s="511">
        <v>1</v>
      </c>
      <c r="G308" s="487">
        <f t="shared" si="4"/>
        <v>1</v>
      </c>
      <c r="H308" s="487" t="s">
        <v>35</v>
      </c>
    </row>
    <row r="309" spans="1:8" ht="31.2">
      <c r="A309" s="14" t="s">
        <v>518</v>
      </c>
      <c r="B309" s="494" t="s">
        <v>519</v>
      </c>
      <c r="C309" s="16" t="s">
        <v>5</v>
      </c>
      <c r="D309" s="16">
        <v>1</v>
      </c>
      <c r="E309" s="16" t="s">
        <v>345</v>
      </c>
      <c r="F309" s="16">
        <v>1</v>
      </c>
      <c r="G309" s="487">
        <f t="shared" si="4"/>
        <v>1</v>
      </c>
      <c r="H309" s="487" t="s">
        <v>35</v>
      </c>
    </row>
    <row r="310" spans="1:8">
      <c r="A310" s="523" t="s">
        <v>2137</v>
      </c>
      <c r="B310" s="558" t="s">
        <v>1449</v>
      </c>
      <c r="C310" s="16" t="s">
        <v>11</v>
      </c>
      <c r="D310" s="511">
        <v>2</v>
      </c>
      <c r="E310" s="511" t="s">
        <v>6</v>
      </c>
      <c r="F310" s="511">
        <v>2</v>
      </c>
      <c r="G310" s="487">
        <f t="shared" si="4"/>
        <v>2</v>
      </c>
      <c r="H310" s="487" t="s">
        <v>35</v>
      </c>
    </row>
    <row r="311" spans="1:8">
      <c r="A311" s="14" t="s">
        <v>2137</v>
      </c>
      <c r="B311" s="89" t="s">
        <v>1071</v>
      </c>
      <c r="C311" s="16" t="s">
        <v>11</v>
      </c>
      <c r="D311" s="50">
        <v>1</v>
      </c>
      <c r="E311" s="50" t="s">
        <v>345</v>
      </c>
      <c r="F311" s="16">
        <v>1</v>
      </c>
      <c r="G311" s="487">
        <f t="shared" si="4"/>
        <v>2</v>
      </c>
      <c r="H311" s="487" t="s">
        <v>35</v>
      </c>
    </row>
    <row r="312" spans="1:8" ht="31.2">
      <c r="A312" s="14" t="s">
        <v>792</v>
      </c>
      <c r="B312" s="89" t="s">
        <v>793</v>
      </c>
      <c r="C312" s="16" t="s">
        <v>11</v>
      </c>
      <c r="D312" s="50">
        <v>2</v>
      </c>
      <c r="E312" s="16" t="s">
        <v>345</v>
      </c>
      <c r="F312" s="50">
        <v>2</v>
      </c>
      <c r="G312" s="487">
        <f t="shared" si="4"/>
        <v>1</v>
      </c>
      <c r="H312" s="487" t="s">
        <v>35</v>
      </c>
    </row>
    <row r="313" spans="1:8" ht="31.2">
      <c r="A313" s="14" t="s">
        <v>2074</v>
      </c>
      <c r="B313" s="89" t="s">
        <v>757</v>
      </c>
      <c r="C313" s="16" t="s">
        <v>11</v>
      </c>
      <c r="D313" s="50">
        <v>1</v>
      </c>
      <c r="E313" s="16" t="s">
        <v>345</v>
      </c>
      <c r="F313" s="50">
        <v>1</v>
      </c>
      <c r="G313" s="487">
        <f t="shared" si="4"/>
        <v>2</v>
      </c>
      <c r="H313" s="487" t="s">
        <v>35</v>
      </c>
    </row>
    <row r="314" spans="1:8" ht="31.2">
      <c r="A314" s="14" t="s">
        <v>2074</v>
      </c>
      <c r="B314" s="89" t="s">
        <v>755</v>
      </c>
      <c r="C314" s="16" t="s">
        <v>11</v>
      </c>
      <c r="D314" s="50">
        <v>1</v>
      </c>
      <c r="E314" s="16" t="s">
        <v>345</v>
      </c>
      <c r="F314" s="50">
        <v>1</v>
      </c>
      <c r="G314" s="487">
        <f t="shared" si="4"/>
        <v>2</v>
      </c>
      <c r="H314" s="487" t="s">
        <v>35</v>
      </c>
    </row>
    <row r="315" spans="1:8" ht="31.2">
      <c r="A315" s="14" t="s">
        <v>2189</v>
      </c>
      <c r="B315" s="89" t="s">
        <v>533</v>
      </c>
      <c r="C315" s="16" t="s">
        <v>11</v>
      </c>
      <c r="D315" s="50">
        <v>6</v>
      </c>
      <c r="E315" s="16" t="s">
        <v>345</v>
      </c>
      <c r="F315" s="50">
        <v>6</v>
      </c>
      <c r="G315" s="487">
        <f t="shared" si="4"/>
        <v>1</v>
      </c>
      <c r="H315" s="487" t="s">
        <v>35</v>
      </c>
    </row>
    <row r="316" spans="1:8">
      <c r="A316" s="14" t="s">
        <v>1256</v>
      </c>
      <c r="B316" s="494" t="s">
        <v>1257</v>
      </c>
      <c r="C316" s="16" t="s">
        <v>11</v>
      </c>
      <c r="D316" s="50">
        <v>1</v>
      </c>
      <c r="E316" s="50" t="s">
        <v>345</v>
      </c>
      <c r="F316" s="50">
        <v>1</v>
      </c>
      <c r="G316" s="487">
        <f t="shared" si="4"/>
        <v>1</v>
      </c>
      <c r="H316" s="487" t="s">
        <v>35</v>
      </c>
    </row>
    <row r="317" spans="1:8">
      <c r="A317" s="14" t="s">
        <v>1563</v>
      </c>
      <c r="B317" s="89" t="s">
        <v>1564</v>
      </c>
      <c r="C317" s="16" t="s">
        <v>11</v>
      </c>
      <c r="D317" s="50">
        <v>1</v>
      </c>
      <c r="E317" s="50" t="s">
        <v>1505</v>
      </c>
      <c r="F317" s="50">
        <v>1</v>
      </c>
      <c r="G317" s="487">
        <f t="shared" si="4"/>
        <v>1</v>
      </c>
      <c r="H317" s="487" t="s">
        <v>35</v>
      </c>
    </row>
    <row r="318" spans="1:8" ht="46.8">
      <c r="A318" s="14" t="s">
        <v>2144</v>
      </c>
      <c r="B318" s="89" t="s">
        <v>759</v>
      </c>
      <c r="C318" s="16" t="s">
        <v>11</v>
      </c>
      <c r="D318" s="50">
        <v>3</v>
      </c>
      <c r="E318" s="16" t="s">
        <v>345</v>
      </c>
      <c r="F318" s="50">
        <v>3</v>
      </c>
      <c r="G318" s="487">
        <f t="shared" si="4"/>
        <v>1</v>
      </c>
      <c r="H318" s="487" t="s">
        <v>35</v>
      </c>
    </row>
    <row r="319" spans="1:8" ht="31.2">
      <c r="A319" s="14" t="s">
        <v>2147</v>
      </c>
      <c r="B319" s="494" t="s">
        <v>1616</v>
      </c>
      <c r="C319" s="16" t="s">
        <v>11</v>
      </c>
      <c r="D319" s="50">
        <v>1</v>
      </c>
      <c r="E319" s="50" t="s">
        <v>6</v>
      </c>
      <c r="F319" s="50">
        <v>1</v>
      </c>
      <c r="G319" s="487">
        <f t="shared" si="4"/>
        <v>2</v>
      </c>
      <c r="H319" s="487" t="s">
        <v>35</v>
      </c>
    </row>
    <row r="320" spans="1:8" ht="31.2">
      <c r="A320" s="14" t="s">
        <v>2147</v>
      </c>
      <c r="B320" s="89" t="s">
        <v>960</v>
      </c>
      <c r="C320" s="16" t="s">
        <v>11</v>
      </c>
      <c r="D320" s="50">
        <v>1</v>
      </c>
      <c r="E320" s="50" t="s">
        <v>345</v>
      </c>
      <c r="F320" s="16">
        <v>1</v>
      </c>
      <c r="G320" s="487">
        <f t="shared" si="4"/>
        <v>2</v>
      </c>
      <c r="H320" s="487" t="s">
        <v>35</v>
      </c>
    </row>
    <row r="321" spans="1:8" ht="31.2">
      <c r="A321" s="14" t="s">
        <v>1516</v>
      </c>
      <c r="B321" s="494" t="s">
        <v>1517</v>
      </c>
      <c r="C321" s="16" t="s">
        <v>5</v>
      </c>
      <c r="D321" s="50">
        <v>1</v>
      </c>
      <c r="E321" s="50" t="s">
        <v>1505</v>
      </c>
      <c r="F321" s="50">
        <v>1</v>
      </c>
      <c r="G321" s="487">
        <f t="shared" si="4"/>
        <v>3</v>
      </c>
      <c r="H321" s="487"/>
    </row>
    <row r="322" spans="1:8" ht="31.2">
      <c r="A322" s="14" t="s">
        <v>1516</v>
      </c>
      <c r="B322" s="494" t="s">
        <v>1517</v>
      </c>
      <c r="C322" s="16" t="s">
        <v>5</v>
      </c>
      <c r="D322" s="50">
        <v>1</v>
      </c>
      <c r="E322" s="50" t="s">
        <v>1505</v>
      </c>
      <c r="F322" s="50">
        <v>1</v>
      </c>
      <c r="G322" s="487">
        <f t="shared" ref="G322:G385" si="5">COUNTIF($A$2:$A$999,A322)</f>
        <v>3</v>
      </c>
      <c r="H322" s="487"/>
    </row>
    <row r="323" spans="1:8" ht="31.2">
      <c r="A323" s="14" t="s">
        <v>1516</v>
      </c>
      <c r="B323" s="494" t="s">
        <v>1517</v>
      </c>
      <c r="C323" s="16" t="s">
        <v>5</v>
      </c>
      <c r="D323" s="50">
        <v>1</v>
      </c>
      <c r="E323" s="50" t="s">
        <v>1505</v>
      </c>
      <c r="F323" s="50">
        <v>1</v>
      </c>
      <c r="G323" s="487">
        <f t="shared" si="5"/>
        <v>3</v>
      </c>
      <c r="H323" s="487"/>
    </row>
    <row r="324" spans="1:8" ht="31.2">
      <c r="A324" s="14" t="s">
        <v>1518</v>
      </c>
      <c r="B324" s="494" t="s">
        <v>1519</v>
      </c>
      <c r="C324" s="16" t="s">
        <v>5</v>
      </c>
      <c r="D324" s="50">
        <v>1</v>
      </c>
      <c r="E324" s="50" t="s">
        <v>1505</v>
      </c>
      <c r="F324" s="50">
        <v>1</v>
      </c>
      <c r="G324" s="487">
        <f t="shared" si="5"/>
        <v>3</v>
      </c>
      <c r="H324" s="487"/>
    </row>
    <row r="325" spans="1:8" ht="31.2">
      <c r="A325" s="14" t="s">
        <v>1518</v>
      </c>
      <c r="B325" s="494" t="s">
        <v>1519</v>
      </c>
      <c r="C325" s="16" t="s">
        <v>5</v>
      </c>
      <c r="D325" s="50">
        <v>1</v>
      </c>
      <c r="E325" s="50" t="s">
        <v>1505</v>
      </c>
      <c r="F325" s="50">
        <v>1</v>
      </c>
      <c r="G325" s="487">
        <f t="shared" si="5"/>
        <v>3</v>
      </c>
      <c r="H325" s="487"/>
    </row>
    <row r="326" spans="1:8" ht="31.2">
      <c r="A326" s="14" t="s">
        <v>1518</v>
      </c>
      <c r="B326" s="494" t="s">
        <v>1519</v>
      </c>
      <c r="C326" s="16" t="s">
        <v>5</v>
      </c>
      <c r="D326" s="50">
        <v>1</v>
      </c>
      <c r="E326" s="50" t="s">
        <v>1505</v>
      </c>
      <c r="F326" s="50">
        <v>1</v>
      </c>
      <c r="G326" s="487">
        <f t="shared" si="5"/>
        <v>3</v>
      </c>
      <c r="H326" s="487"/>
    </row>
    <row r="327" spans="1:8">
      <c r="A327" s="14" t="s">
        <v>1832</v>
      </c>
      <c r="B327" s="494" t="s">
        <v>1833</v>
      </c>
      <c r="C327" s="16" t="s">
        <v>5</v>
      </c>
      <c r="D327" s="50">
        <v>1</v>
      </c>
      <c r="E327" s="16" t="s">
        <v>345</v>
      </c>
      <c r="F327" s="50">
        <v>1</v>
      </c>
      <c r="G327" s="487">
        <f t="shared" si="5"/>
        <v>1</v>
      </c>
      <c r="H327" s="487" t="s">
        <v>35</v>
      </c>
    </row>
    <row r="328" spans="1:8">
      <c r="A328" s="14" t="s">
        <v>578</v>
      </c>
      <c r="B328" s="89" t="s">
        <v>579</v>
      </c>
      <c r="C328" s="16" t="s">
        <v>11</v>
      </c>
      <c r="D328" s="50">
        <v>13</v>
      </c>
      <c r="E328" s="16" t="s">
        <v>345</v>
      </c>
      <c r="F328" s="50">
        <v>13</v>
      </c>
      <c r="G328" s="487">
        <f t="shared" si="5"/>
        <v>2</v>
      </c>
      <c r="H328" s="487" t="s">
        <v>35</v>
      </c>
    </row>
    <row r="329" spans="1:8" ht="31.2">
      <c r="A329" s="14" t="s">
        <v>1178</v>
      </c>
      <c r="B329" s="89" t="s">
        <v>1179</v>
      </c>
      <c r="C329" s="16" t="s">
        <v>11</v>
      </c>
      <c r="D329" s="50">
        <v>1</v>
      </c>
      <c r="E329" s="50" t="s">
        <v>345</v>
      </c>
      <c r="F329" s="50">
        <f>D329</f>
        <v>1</v>
      </c>
      <c r="G329" s="487">
        <f t="shared" si="5"/>
        <v>1</v>
      </c>
      <c r="H329" s="487"/>
    </row>
    <row r="330" spans="1:8" ht="46.8">
      <c r="A330" s="14" t="s">
        <v>1223</v>
      </c>
      <c r="B330" s="494" t="s">
        <v>1224</v>
      </c>
      <c r="C330" s="16" t="s">
        <v>5</v>
      </c>
      <c r="D330" s="50">
        <v>1</v>
      </c>
      <c r="E330" s="16" t="s">
        <v>1225</v>
      </c>
      <c r="F330" s="50">
        <v>1</v>
      </c>
      <c r="G330" s="487">
        <f t="shared" si="5"/>
        <v>1</v>
      </c>
      <c r="H330" s="487" t="s">
        <v>35</v>
      </c>
    </row>
    <row r="331" spans="1:8" ht="46.8">
      <c r="A331" s="14" t="s">
        <v>440</v>
      </c>
      <c r="B331" s="490" t="s">
        <v>441</v>
      </c>
      <c r="C331" s="16" t="s">
        <v>5</v>
      </c>
      <c r="D331" s="50">
        <v>1</v>
      </c>
      <c r="E331" s="16" t="s">
        <v>345</v>
      </c>
      <c r="F331" s="50">
        <v>1</v>
      </c>
      <c r="G331" s="487">
        <f t="shared" si="5"/>
        <v>2</v>
      </c>
      <c r="H331" s="487" t="s">
        <v>35</v>
      </c>
    </row>
    <row r="332" spans="1:8" ht="46.8">
      <c r="A332" s="14" t="s">
        <v>440</v>
      </c>
      <c r="B332" s="490" t="s">
        <v>441</v>
      </c>
      <c r="C332" s="16" t="s">
        <v>5</v>
      </c>
      <c r="D332" s="50">
        <v>1</v>
      </c>
      <c r="E332" s="16" t="s">
        <v>345</v>
      </c>
      <c r="F332" s="50">
        <v>1</v>
      </c>
      <c r="G332" s="487">
        <f t="shared" si="5"/>
        <v>2</v>
      </c>
      <c r="H332" s="487" t="s">
        <v>35</v>
      </c>
    </row>
    <row r="333" spans="1:8" ht="46.8">
      <c r="A333" s="14" t="s">
        <v>1044</v>
      </c>
      <c r="B333" s="89" t="s">
        <v>1045</v>
      </c>
      <c r="C333" s="16" t="s">
        <v>5</v>
      </c>
      <c r="D333" s="50">
        <v>1</v>
      </c>
      <c r="E333" s="50" t="s">
        <v>345</v>
      </c>
      <c r="F333" s="16">
        <v>1</v>
      </c>
      <c r="G333" s="487">
        <f t="shared" si="5"/>
        <v>1</v>
      </c>
      <c r="H333" s="487" t="s">
        <v>35</v>
      </c>
    </row>
    <row r="334" spans="1:8">
      <c r="A334" s="14" t="s">
        <v>578</v>
      </c>
      <c r="B334" s="89" t="s">
        <v>579</v>
      </c>
      <c r="C334" s="16" t="s">
        <v>11</v>
      </c>
      <c r="D334" s="50">
        <v>4</v>
      </c>
      <c r="E334" s="16" t="s">
        <v>345</v>
      </c>
      <c r="F334" s="50">
        <v>4</v>
      </c>
      <c r="G334" s="487">
        <f t="shared" si="5"/>
        <v>2</v>
      </c>
      <c r="H334" s="487" t="s">
        <v>35</v>
      </c>
    </row>
    <row r="335" spans="1:8">
      <c r="A335" s="14" t="s">
        <v>580</v>
      </c>
      <c r="B335" s="89" t="s">
        <v>579</v>
      </c>
      <c r="C335" s="16" t="s">
        <v>11</v>
      </c>
      <c r="D335" s="50">
        <v>13</v>
      </c>
      <c r="E335" s="16" t="s">
        <v>345</v>
      </c>
      <c r="F335" s="50">
        <v>13</v>
      </c>
      <c r="G335" s="487">
        <f t="shared" si="5"/>
        <v>2</v>
      </c>
      <c r="H335" s="487" t="s">
        <v>35</v>
      </c>
    </row>
    <row r="336" spans="1:8">
      <c r="A336" s="14" t="s">
        <v>580</v>
      </c>
      <c r="B336" s="89" t="s">
        <v>579</v>
      </c>
      <c r="C336" s="16" t="s">
        <v>11</v>
      </c>
      <c r="D336" s="50">
        <v>4</v>
      </c>
      <c r="E336" s="16" t="s">
        <v>345</v>
      </c>
      <c r="F336" s="50">
        <v>4</v>
      </c>
      <c r="G336" s="487">
        <f t="shared" si="5"/>
        <v>2</v>
      </c>
      <c r="H336" s="487" t="s">
        <v>35</v>
      </c>
    </row>
    <row r="337" spans="1:8">
      <c r="A337" s="14" t="s">
        <v>915</v>
      </c>
      <c r="B337" s="89" t="s">
        <v>916</v>
      </c>
      <c r="C337" s="16" t="s">
        <v>11</v>
      </c>
      <c r="D337" s="50">
        <v>6</v>
      </c>
      <c r="E337" s="50" t="s">
        <v>345</v>
      </c>
      <c r="F337" s="16">
        <v>6</v>
      </c>
      <c r="G337" s="487">
        <f t="shared" si="5"/>
        <v>5</v>
      </c>
      <c r="H337" s="487" t="s">
        <v>35</v>
      </c>
    </row>
    <row r="338" spans="1:8">
      <c r="A338" s="14" t="s">
        <v>915</v>
      </c>
      <c r="B338" s="89" t="s">
        <v>918</v>
      </c>
      <c r="C338" s="16" t="s">
        <v>11</v>
      </c>
      <c r="D338" s="50">
        <v>6</v>
      </c>
      <c r="E338" s="50" t="s">
        <v>345</v>
      </c>
      <c r="F338" s="16">
        <v>6</v>
      </c>
      <c r="G338" s="487">
        <f t="shared" si="5"/>
        <v>5</v>
      </c>
      <c r="H338" s="487" t="s">
        <v>35</v>
      </c>
    </row>
    <row r="339" spans="1:8">
      <c r="A339" s="14" t="s">
        <v>915</v>
      </c>
      <c r="B339" s="89" t="s">
        <v>919</v>
      </c>
      <c r="C339" s="16" t="s">
        <v>11</v>
      </c>
      <c r="D339" s="50">
        <v>6</v>
      </c>
      <c r="E339" s="50" t="s">
        <v>345</v>
      </c>
      <c r="F339" s="16">
        <v>6</v>
      </c>
      <c r="G339" s="487">
        <f t="shared" si="5"/>
        <v>5</v>
      </c>
      <c r="H339" s="487" t="s">
        <v>35</v>
      </c>
    </row>
    <row r="340" spans="1:8">
      <c r="A340" s="14" t="s">
        <v>915</v>
      </c>
      <c r="B340" s="89" t="s">
        <v>920</v>
      </c>
      <c r="C340" s="16" t="s">
        <v>11</v>
      </c>
      <c r="D340" s="50">
        <v>6</v>
      </c>
      <c r="E340" s="50" t="s">
        <v>345</v>
      </c>
      <c r="F340" s="16">
        <v>6</v>
      </c>
      <c r="G340" s="487">
        <f t="shared" si="5"/>
        <v>5</v>
      </c>
      <c r="H340" s="487" t="s">
        <v>35</v>
      </c>
    </row>
    <row r="341" spans="1:8">
      <c r="A341" s="14" t="s">
        <v>915</v>
      </c>
      <c r="B341" s="89" t="s">
        <v>921</v>
      </c>
      <c r="C341" s="16" t="s">
        <v>11</v>
      </c>
      <c r="D341" s="50">
        <v>6</v>
      </c>
      <c r="E341" s="50" t="s">
        <v>345</v>
      </c>
      <c r="F341" s="16">
        <v>6</v>
      </c>
      <c r="G341" s="487">
        <f t="shared" si="5"/>
        <v>5</v>
      </c>
      <c r="H341" s="487" t="s">
        <v>35</v>
      </c>
    </row>
    <row r="342" spans="1:8">
      <c r="A342" s="14" t="s">
        <v>626</v>
      </c>
      <c r="B342" s="89" t="s">
        <v>627</v>
      </c>
      <c r="C342" s="16" t="s">
        <v>11</v>
      </c>
      <c r="D342" s="50">
        <v>25</v>
      </c>
      <c r="E342" s="16" t="s">
        <v>345</v>
      </c>
      <c r="F342" s="50">
        <v>25</v>
      </c>
      <c r="G342" s="487">
        <f t="shared" si="5"/>
        <v>2</v>
      </c>
      <c r="H342" s="487" t="s">
        <v>35</v>
      </c>
    </row>
    <row r="343" spans="1:8">
      <c r="A343" s="14" t="s">
        <v>626</v>
      </c>
      <c r="B343" s="89" t="s">
        <v>923</v>
      </c>
      <c r="C343" s="16" t="s">
        <v>11</v>
      </c>
      <c r="D343" s="50">
        <v>30</v>
      </c>
      <c r="E343" s="50" t="s">
        <v>345</v>
      </c>
      <c r="F343" s="16">
        <v>30</v>
      </c>
      <c r="G343" s="487">
        <f t="shared" si="5"/>
        <v>2</v>
      </c>
      <c r="H343" s="487" t="s">
        <v>35</v>
      </c>
    </row>
    <row r="344" spans="1:8">
      <c r="A344" s="14" t="s">
        <v>1633</v>
      </c>
      <c r="B344" s="494" t="s">
        <v>1634</v>
      </c>
      <c r="C344" s="16" t="s">
        <v>11</v>
      </c>
      <c r="D344" s="50">
        <v>1</v>
      </c>
      <c r="E344" s="50" t="s">
        <v>6</v>
      </c>
      <c r="F344" s="50">
        <v>10</v>
      </c>
      <c r="G344" s="487">
        <f t="shared" si="5"/>
        <v>2</v>
      </c>
      <c r="H344" s="487" t="s">
        <v>35</v>
      </c>
    </row>
    <row r="345" spans="1:8" ht="62.4">
      <c r="A345" s="14" t="s">
        <v>838</v>
      </c>
      <c r="B345" s="89" t="s">
        <v>839</v>
      </c>
      <c r="C345" s="16" t="s">
        <v>5</v>
      </c>
      <c r="D345" s="50">
        <v>1</v>
      </c>
      <c r="E345" s="50" t="s">
        <v>345</v>
      </c>
      <c r="F345" s="16">
        <v>1</v>
      </c>
      <c r="G345" s="487">
        <f t="shared" si="5"/>
        <v>1</v>
      </c>
      <c r="H345" s="487" t="s">
        <v>35</v>
      </c>
    </row>
    <row r="346" spans="1:8">
      <c r="A346" s="14" t="s">
        <v>1633</v>
      </c>
      <c r="B346" s="89" t="s">
        <v>674</v>
      </c>
      <c r="C346" s="16" t="s">
        <v>11</v>
      </c>
      <c r="D346" s="50">
        <v>25</v>
      </c>
      <c r="E346" s="16" t="s">
        <v>345</v>
      </c>
      <c r="F346" s="50">
        <v>25</v>
      </c>
      <c r="G346" s="487">
        <f t="shared" si="5"/>
        <v>2</v>
      </c>
      <c r="H346" s="487" t="s">
        <v>35</v>
      </c>
    </row>
    <row r="347" spans="1:8">
      <c r="A347" s="14" t="s">
        <v>1963</v>
      </c>
      <c r="B347" s="89" t="s">
        <v>629</v>
      </c>
      <c r="C347" s="16" t="s">
        <v>11</v>
      </c>
      <c r="D347" s="50">
        <v>25</v>
      </c>
      <c r="E347" s="16" t="s">
        <v>345</v>
      </c>
      <c r="F347" s="50">
        <v>25</v>
      </c>
      <c r="G347" s="487">
        <f t="shared" si="5"/>
        <v>1</v>
      </c>
      <c r="H347" s="487" t="s">
        <v>35</v>
      </c>
    </row>
    <row r="348" spans="1:8" ht="46.8">
      <c r="A348" s="14" t="s">
        <v>1801</v>
      </c>
      <c r="B348" s="494" t="s">
        <v>1802</v>
      </c>
      <c r="C348" s="16" t="s">
        <v>5</v>
      </c>
      <c r="D348" s="50">
        <v>1</v>
      </c>
      <c r="E348" s="16" t="s">
        <v>345</v>
      </c>
      <c r="F348" s="50">
        <v>1</v>
      </c>
      <c r="G348" s="487">
        <f t="shared" si="5"/>
        <v>1</v>
      </c>
      <c r="H348" s="487" t="s">
        <v>35</v>
      </c>
    </row>
    <row r="349" spans="1:8">
      <c r="A349" s="14" t="s">
        <v>2044</v>
      </c>
      <c r="B349" s="89" t="s">
        <v>622</v>
      </c>
      <c r="C349" s="16" t="s">
        <v>11</v>
      </c>
      <c r="D349" s="50">
        <v>25</v>
      </c>
      <c r="E349" s="16" t="s">
        <v>345</v>
      </c>
      <c r="F349" s="50">
        <v>25</v>
      </c>
      <c r="G349" s="487">
        <f t="shared" si="5"/>
        <v>1</v>
      </c>
      <c r="H349" s="487" t="s">
        <v>35</v>
      </c>
    </row>
    <row r="350" spans="1:8">
      <c r="A350" s="14" t="s">
        <v>27</v>
      </c>
      <c r="B350" s="490" t="s">
        <v>161</v>
      </c>
      <c r="C350" s="16" t="s">
        <v>5</v>
      </c>
      <c r="D350" s="50">
        <v>1</v>
      </c>
      <c r="E350" s="50" t="s">
        <v>6</v>
      </c>
      <c r="F350" s="50">
        <v>1</v>
      </c>
      <c r="G350" s="487">
        <f t="shared" si="5"/>
        <v>9</v>
      </c>
      <c r="H350" s="487" t="s">
        <v>35</v>
      </c>
    </row>
    <row r="351" spans="1:8">
      <c r="A351" s="14" t="s">
        <v>27</v>
      </c>
      <c r="B351" s="490" t="s">
        <v>202</v>
      </c>
      <c r="C351" s="16" t="s">
        <v>5</v>
      </c>
      <c r="D351" s="50">
        <v>1</v>
      </c>
      <c r="E351" s="50" t="s">
        <v>6</v>
      </c>
      <c r="F351" s="50">
        <v>1</v>
      </c>
      <c r="G351" s="487">
        <f t="shared" si="5"/>
        <v>9</v>
      </c>
      <c r="H351" s="487" t="s">
        <v>35</v>
      </c>
    </row>
    <row r="352" spans="1:8">
      <c r="A352" s="14" t="s">
        <v>27</v>
      </c>
      <c r="B352" s="490" t="s">
        <v>384</v>
      </c>
      <c r="C352" s="16" t="s">
        <v>5</v>
      </c>
      <c r="D352" s="50">
        <v>1</v>
      </c>
      <c r="E352" s="16" t="s">
        <v>345</v>
      </c>
      <c r="F352" s="50">
        <v>1</v>
      </c>
      <c r="G352" s="487">
        <f t="shared" si="5"/>
        <v>9</v>
      </c>
      <c r="H352" s="487" t="s">
        <v>35</v>
      </c>
    </row>
    <row r="353" spans="1:8">
      <c r="A353" s="14" t="s">
        <v>27</v>
      </c>
      <c r="B353" s="490" t="s">
        <v>385</v>
      </c>
      <c r="C353" s="16" t="s">
        <v>5</v>
      </c>
      <c r="D353" s="50">
        <v>1</v>
      </c>
      <c r="E353" s="16" t="s">
        <v>345</v>
      </c>
      <c r="F353" s="50">
        <v>1</v>
      </c>
      <c r="G353" s="487">
        <f t="shared" si="5"/>
        <v>9</v>
      </c>
      <c r="H353" s="487" t="s">
        <v>35</v>
      </c>
    </row>
    <row r="354" spans="1:8">
      <c r="A354" s="14" t="s">
        <v>27</v>
      </c>
      <c r="B354" s="490" t="s">
        <v>385</v>
      </c>
      <c r="C354" s="16" t="s">
        <v>5</v>
      </c>
      <c r="D354" s="50">
        <v>1</v>
      </c>
      <c r="E354" s="16" t="s">
        <v>345</v>
      </c>
      <c r="F354" s="50">
        <v>1</v>
      </c>
      <c r="G354" s="487">
        <f t="shared" si="5"/>
        <v>9</v>
      </c>
      <c r="H354" s="487" t="s">
        <v>35</v>
      </c>
    </row>
    <row r="355" spans="1:8">
      <c r="A355" s="14" t="s">
        <v>27</v>
      </c>
      <c r="B355" s="89" t="s">
        <v>829</v>
      </c>
      <c r="C355" s="16" t="s">
        <v>5</v>
      </c>
      <c r="D355" s="50">
        <v>1</v>
      </c>
      <c r="E355" s="50" t="s">
        <v>345</v>
      </c>
      <c r="F355" s="16">
        <v>1</v>
      </c>
      <c r="G355" s="487">
        <f t="shared" si="5"/>
        <v>9</v>
      </c>
      <c r="H355" s="487" t="s">
        <v>35</v>
      </c>
    </row>
    <row r="356" spans="1:8">
      <c r="A356" s="14" t="s">
        <v>27</v>
      </c>
      <c r="B356" s="89" t="s">
        <v>1067</v>
      </c>
      <c r="C356" s="16" t="s">
        <v>5</v>
      </c>
      <c r="D356" s="50">
        <v>1</v>
      </c>
      <c r="E356" s="50" t="s">
        <v>345</v>
      </c>
      <c r="F356" s="16">
        <v>1</v>
      </c>
      <c r="G356" s="487">
        <f t="shared" si="5"/>
        <v>9</v>
      </c>
      <c r="H356" s="487" t="s">
        <v>35</v>
      </c>
    </row>
    <row r="357" spans="1:8">
      <c r="A357" s="14" t="s">
        <v>27</v>
      </c>
      <c r="B357" s="89" t="s">
        <v>1180</v>
      </c>
      <c r="C357" s="16" t="s">
        <v>5</v>
      </c>
      <c r="D357" s="50">
        <v>1</v>
      </c>
      <c r="E357" s="50" t="s">
        <v>345</v>
      </c>
      <c r="F357" s="50">
        <f>D357</f>
        <v>1</v>
      </c>
      <c r="G357" s="487">
        <f t="shared" si="5"/>
        <v>9</v>
      </c>
      <c r="H357" s="487" t="s">
        <v>35</v>
      </c>
    </row>
    <row r="358" spans="1:8">
      <c r="A358" s="14" t="s">
        <v>27</v>
      </c>
      <c r="B358" s="494" t="s">
        <v>1829</v>
      </c>
      <c r="C358" s="16" t="s">
        <v>5</v>
      </c>
      <c r="D358" s="50">
        <v>1</v>
      </c>
      <c r="E358" s="16" t="s">
        <v>345</v>
      </c>
      <c r="F358" s="50">
        <v>1</v>
      </c>
      <c r="G358" s="487">
        <f t="shared" si="5"/>
        <v>9</v>
      </c>
      <c r="H358" s="487" t="s">
        <v>35</v>
      </c>
    </row>
    <row r="359" spans="1:8">
      <c r="A359" s="14" t="s">
        <v>2015</v>
      </c>
      <c r="B359" s="494" t="s">
        <v>1752</v>
      </c>
      <c r="C359" s="16" t="s">
        <v>5</v>
      </c>
      <c r="D359" s="16">
        <v>1</v>
      </c>
      <c r="E359" s="16" t="s">
        <v>345</v>
      </c>
      <c r="F359" s="16">
        <v>1</v>
      </c>
      <c r="G359" s="487">
        <f t="shared" si="5"/>
        <v>1</v>
      </c>
      <c r="H359" s="487"/>
    </row>
    <row r="360" spans="1:8">
      <c r="A360" s="14" t="s">
        <v>28</v>
      </c>
      <c r="B360" s="89" t="s">
        <v>1074</v>
      </c>
      <c r="C360" s="16" t="s">
        <v>5</v>
      </c>
      <c r="D360" s="50">
        <v>1</v>
      </c>
      <c r="E360" s="50" t="s">
        <v>345</v>
      </c>
      <c r="F360" s="16">
        <v>1</v>
      </c>
      <c r="G360" s="487">
        <f t="shared" si="5"/>
        <v>1</v>
      </c>
      <c r="H360" s="487"/>
    </row>
    <row r="361" spans="1:8">
      <c r="A361" s="14" t="s">
        <v>2125</v>
      </c>
      <c r="B361" s="89" t="s">
        <v>618</v>
      </c>
      <c r="C361" s="16" t="s">
        <v>11</v>
      </c>
      <c r="D361" s="50">
        <v>25</v>
      </c>
      <c r="E361" s="16" t="s">
        <v>345</v>
      </c>
      <c r="F361" s="50">
        <v>25</v>
      </c>
      <c r="G361" s="487">
        <f t="shared" si="5"/>
        <v>1</v>
      </c>
      <c r="H361" s="487" t="s">
        <v>35</v>
      </c>
    </row>
    <row r="362" spans="1:8">
      <c r="A362" s="14" t="s">
        <v>2148</v>
      </c>
      <c r="B362" s="494" t="s">
        <v>1885</v>
      </c>
      <c r="C362" s="16" t="s">
        <v>11</v>
      </c>
      <c r="D362" s="50">
        <v>5</v>
      </c>
      <c r="E362" s="16" t="s">
        <v>345</v>
      </c>
      <c r="F362" s="50">
        <v>5</v>
      </c>
      <c r="G362" s="487">
        <f t="shared" si="5"/>
        <v>1</v>
      </c>
      <c r="H362" s="487" t="s">
        <v>35</v>
      </c>
    </row>
    <row r="363" spans="1:8">
      <c r="A363" s="14" t="s">
        <v>2184</v>
      </c>
      <c r="B363" s="494" t="s">
        <v>1893</v>
      </c>
      <c r="C363" s="16" t="s">
        <v>11</v>
      </c>
      <c r="D363" s="50">
        <v>6</v>
      </c>
      <c r="E363" s="16" t="s">
        <v>345</v>
      </c>
      <c r="F363" s="16">
        <v>6</v>
      </c>
      <c r="G363" s="487">
        <f t="shared" si="5"/>
        <v>1</v>
      </c>
      <c r="H363" s="487" t="s">
        <v>35</v>
      </c>
    </row>
    <row r="364" spans="1:8">
      <c r="A364" s="14" t="s">
        <v>2197</v>
      </c>
      <c r="B364" s="89" t="s">
        <v>620</v>
      </c>
      <c r="C364" s="16" t="s">
        <v>11</v>
      </c>
      <c r="D364" s="50">
        <v>25</v>
      </c>
      <c r="E364" s="16" t="s">
        <v>345</v>
      </c>
      <c r="F364" s="50">
        <v>25</v>
      </c>
      <c r="G364" s="487">
        <f t="shared" si="5"/>
        <v>1</v>
      </c>
      <c r="H364" s="487" t="s">
        <v>35</v>
      </c>
    </row>
    <row r="365" spans="1:8">
      <c r="A365" s="14" t="s">
        <v>1631</v>
      </c>
      <c r="B365" s="494" t="s">
        <v>1632</v>
      </c>
      <c r="C365" s="16" t="s">
        <v>11</v>
      </c>
      <c r="D365" s="50">
        <v>1</v>
      </c>
      <c r="E365" s="50" t="s">
        <v>6</v>
      </c>
      <c r="F365" s="50">
        <v>10</v>
      </c>
      <c r="G365" s="487">
        <f t="shared" si="5"/>
        <v>1</v>
      </c>
      <c r="H365" s="487"/>
    </row>
    <row r="366" spans="1:8">
      <c r="A366" s="14" t="s">
        <v>1975</v>
      </c>
      <c r="B366" s="89" t="s">
        <v>761</v>
      </c>
      <c r="C366" s="16" t="s">
        <v>11</v>
      </c>
      <c r="D366" s="50">
        <v>3</v>
      </c>
      <c r="E366" s="16" t="s">
        <v>345</v>
      </c>
      <c r="F366" s="50">
        <v>3</v>
      </c>
      <c r="G366" s="487">
        <f t="shared" si="5"/>
        <v>1</v>
      </c>
      <c r="H366" s="487" t="s">
        <v>35</v>
      </c>
    </row>
    <row r="367" spans="1:8">
      <c r="A367" s="14" t="s">
        <v>968</v>
      </c>
      <c r="B367" s="89" t="s">
        <v>969</v>
      </c>
      <c r="C367" s="16" t="s">
        <v>11</v>
      </c>
      <c r="D367" s="50">
        <v>5</v>
      </c>
      <c r="E367" s="50" t="s">
        <v>345</v>
      </c>
      <c r="F367" s="16">
        <v>5</v>
      </c>
      <c r="G367" s="487">
        <f t="shared" si="5"/>
        <v>3</v>
      </c>
      <c r="H367" s="487" t="s">
        <v>35</v>
      </c>
    </row>
    <row r="368" spans="1:8">
      <c r="A368" s="14" t="s">
        <v>968</v>
      </c>
      <c r="B368" s="494" t="s">
        <v>1643</v>
      </c>
      <c r="C368" s="16" t="s">
        <v>11</v>
      </c>
      <c r="D368" s="50">
        <v>1</v>
      </c>
      <c r="E368" s="50" t="s">
        <v>6</v>
      </c>
      <c r="F368" s="50">
        <v>5</v>
      </c>
      <c r="G368" s="487">
        <f t="shared" si="5"/>
        <v>3</v>
      </c>
      <c r="H368" s="487" t="s">
        <v>35</v>
      </c>
    </row>
    <row r="369" spans="1:8">
      <c r="A369" s="14" t="s">
        <v>968</v>
      </c>
      <c r="B369" s="89" t="s">
        <v>631</v>
      </c>
      <c r="C369" s="16" t="s">
        <v>11</v>
      </c>
      <c r="D369" s="50">
        <v>13</v>
      </c>
      <c r="E369" s="16" t="s">
        <v>345</v>
      </c>
      <c r="F369" s="50">
        <v>13</v>
      </c>
      <c r="G369" s="487">
        <f t="shared" si="5"/>
        <v>3</v>
      </c>
      <c r="H369" s="487" t="s">
        <v>35</v>
      </c>
    </row>
    <row r="370" spans="1:8">
      <c r="A370" s="14" t="s">
        <v>2210</v>
      </c>
      <c r="B370" s="89" t="s">
        <v>579</v>
      </c>
      <c r="C370" s="16" t="s">
        <v>11</v>
      </c>
      <c r="D370" s="50">
        <v>13</v>
      </c>
      <c r="E370" s="16" t="s">
        <v>345</v>
      </c>
      <c r="F370" s="50">
        <v>13</v>
      </c>
      <c r="G370" s="487">
        <f t="shared" si="5"/>
        <v>1</v>
      </c>
      <c r="H370" s="487" t="s">
        <v>35</v>
      </c>
    </row>
    <row r="371" spans="1:8">
      <c r="A371" s="14" t="s">
        <v>1154</v>
      </c>
      <c r="B371" s="89" t="s">
        <v>1155</v>
      </c>
      <c r="C371" s="16" t="s">
        <v>11</v>
      </c>
      <c r="D371" s="50">
        <v>2</v>
      </c>
      <c r="E371" s="50" t="s">
        <v>345</v>
      </c>
      <c r="F371" s="50">
        <v>2</v>
      </c>
      <c r="G371" s="487">
        <f t="shared" si="5"/>
        <v>1</v>
      </c>
      <c r="H371" s="487" t="s">
        <v>35</v>
      </c>
    </row>
    <row r="372" spans="1:8" ht="46.8">
      <c r="A372" s="14" t="s">
        <v>2159</v>
      </c>
      <c r="B372" s="551" t="s">
        <v>557</v>
      </c>
      <c r="C372" s="16" t="s">
        <v>11</v>
      </c>
      <c r="D372" s="50">
        <v>2</v>
      </c>
      <c r="E372" s="16" t="s">
        <v>345</v>
      </c>
      <c r="F372" s="50">
        <v>2</v>
      </c>
      <c r="G372" s="487">
        <f t="shared" si="5"/>
        <v>1</v>
      </c>
      <c r="H372" s="487" t="s">
        <v>35</v>
      </c>
    </row>
    <row r="373" spans="1:8" ht="31.2">
      <c r="A373" s="14" t="s">
        <v>1646</v>
      </c>
      <c r="B373" s="494" t="s">
        <v>1647</v>
      </c>
      <c r="C373" s="16" t="s">
        <v>11</v>
      </c>
      <c r="D373" s="50">
        <v>1</v>
      </c>
      <c r="E373" s="50" t="s">
        <v>6</v>
      </c>
      <c r="F373" s="50">
        <v>5</v>
      </c>
      <c r="G373" s="487">
        <f t="shared" si="5"/>
        <v>1</v>
      </c>
      <c r="H373" s="487" t="s">
        <v>35</v>
      </c>
    </row>
    <row r="374" spans="1:8">
      <c r="A374" s="14" t="s">
        <v>2151</v>
      </c>
      <c r="B374" s="494" t="s">
        <v>1663</v>
      </c>
      <c r="C374" s="16" t="s">
        <v>11</v>
      </c>
      <c r="D374" s="50">
        <v>1</v>
      </c>
      <c r="E374" s="50" t="s">
        <v>6</v>
      </c>
      <c r="F374" s="50">
        <v>1</v>
      </c>
      <c r="G374" s="487">
        <f t="shared" si="5"/>
        <v>1</v>
      </c>
      <c r="H374" s="487" t="s">
        <v>35</v>
      </c>
    </row>
    <row r="375" spans="1:8" ht="31.2">
      <c r="A375" s="14" t="s">
        <v>702</v>
      </c>
      <c r="B375" s="89" t="s">
        <v>703</v>
      </c>
      <c r="C375" s="16" t="s">
        <v>11</v>
      </c>
      <c r="D375" s="50">
        <v>13</v>
      </c>
      <c r="E375" s="16" t="s">
        <v>345</v>
      </c>
      <c r="F375" s="50">
        <v>13</v>
      </c>
      <c r="G375" s="487">
        <f t="shared" si="5"/>
        <v>1</v>
      </c>
      <c r="H375" s="487" t="s">
        <v>35</v>
      </c>
    </row>
    <row r="376" spans="1:8" ht="31.2">
      <c r="A376" s="14" t="s">
        <v>1827</v>
      </c>
      <c r="B376" s="494" t="s">
        <v>1828</v>
      </c>
      <c r="C376" s="16" t="s">
        <v>11</v>
      </c>
      <c r="D376" s="50">
        <v>3</v>
      </c>
      <c r="E376" s="16" t="s">
        <v>345</v>
      </c>
      <c r="F376" s="50">
        <v>3</v>
      </c>
      <c r="G376" s="487">
        <f t="shared" si="5"/>
        <v>1</v>
      </c>
      <c r="H376" s="487" t="s">
        <v>35</v>
      </c>
    </row>
    <row r="377" spans="1:8" ht="46.8">
      <c r="A377" s="523" t="s">
        <v>2155</v>
      </c>
      <c r="B377" s="89" t="s">
        <v>1431</v>
      </c>
      <c r="C377" s="16" t="s">
        <v>11</v>
      </c>
      <c r="D377" s="511">
        <v>1</v>
      </c>
      <c r="E377" s="511" t="s">
        <v>6</v>
      </c>
      <c r="F377" s="511">
        <v>1</v>
      </c>
      <c r="G377" s="487">
        <f t="shared" si="5"/>
        <v>1</v>
      </c>
      <c r="H377" s="487" t="s">
        <v>35</v>
      </c>
    </row>
    <row r="378" spans="1:8" ht="62.4">
      <c r="A378" s="14" t="s">
        <v>2066</v>
      </c>
      <c r="B378" s="490" t="s">
        <v>256</v>
      </c>
      <c r="C378" s="16" t="s">
        <v>11</v>
      </c>
      <c r="D378" s="50">
        <v>4</v>
      </c>
      <c r="E378" s="50" t="s">
        <v>6</v>
      </c>
      <c r="F378" s="50">
        <v>4</v>
      </c>
      <c r="G378" s="487">
        <f t="shared" si="5"/>
        <v>3</v>
      </c>
      <c r="H378" s="487" t="s">
        <v>35</v>
      </c>
    </row>
    <row r="379" spans="1:8" ht="62.4">
      <c r="A379" s="14" t="s">
        <v>2066</v>
      </c>
      <c r="B379" s="89" t="s">
        <v>1710</v>
      </c>
      <c r="C379" s="16" t="s">
        <v>11</v>
      </c>
      <c r="D379" s="50">
        <v>1</v>
      </c>
      <c r="E379" s="50" t="s">
        <v>6</v>
      </c>
      <c r="F379" s="50">
        <v>1</v>
      </c>
      <c r="G379" s="487">
        <f t="shared" si="5"/>
        <v>3</v>
      </c>
      <c r="H379" s="487" t="s">
        <v>35</v>
      </c>
    </row>
    <row r="380" spans="1:8" ht="62.4">
      <c r="A380" s="14" t="s">
        <v>2066</v>
      </c>
      <c r="B380" s="89" t="s">
        <v>1708</v>
      </c>
      <c r="C380" s="16" t="s">
        <v>11</v>
      </c>
      <c r="D380" s="50">
        <v>1</v>
      </c>
      <c r="E380" s="50" t="s">
        <v>6</v>
      </c>
      <c r="F380" s="50">
        <v>1</v>
      </c>
      <c r="G380" s="487">
        <f t="shared" si="5"/>
        <v>3</v>
      </c>
      <c r="H380" s="487" t="s">
        <v>35</v>
      </c>
    </row>
    <row r="381" spans="1:8">
      <c r="A381" s="14" t="s">
        <v>2091</v>
      </c>
      <c r="B381" s="89" t="s">
        <v>648</v>
      </c>
      <c r="C381" s="16" t="s">
        <v>11</v>
      </c>
      <c r="D381" s="50">
        <v>5</v>
      </c>
      <c r="E381" s="16" t="s">
        <v>345</v>
      </c>
      <c r="F381" s="50">
        <v>5</v>
      </c>
      <c r="G381" s="487">
        <f t="shared" si="5"/>
        <v>1</v>
      </c>
      <c r="H381" s="487" t="s">
        <v>35</v>
      </c>
    </row>
    <row r="382" spans="1:8" ht="46.8">
      <c r="A382" s="14" t="s">
        <v>2083</v>
      </c>
      <c r="B382" s="89" t="s">
        <v>1022</v>
      </c>
      <c r="C382" s="16" t="s">
        <v>11</v>
      </c>
      <c r="D382" s="50">
        <v>1</v>
      </c>
      <c r="E382" s="50" t="s">
        <v>345</v>
      </c>
      <c r="F382" s="16">
        <v>1</v>
      </c>
      <c r="G382" s="487">
        <f t="shared" si="5"/>
        <v>1</v>
      </c>
      <c r="H382" s="487" t="s">
        <v>35</v>
      </c>
    </row>
    <row r="383" spans="1:8">
      <c r="A383" s="14" t="s">
        <v>1685</v>
      </c>
      <c r="B383" s="494" t="s">
        <v>1686</v>
      </c>
      <c r="C383" s="16" t="s">
        <v>11</v>
      </c>
      <c r="D383" s="50">
        <v>1</v>
      </c>
      <c r="E383" s="50" t="s">
        <v>1505</v>
      </c>
      <c r="F383" s="50">
        <v>1</v>
      </c>
      <c r="G383" s="487">
        <f t="shared" si="5"/>
        <v>1</v>
      </c>
      <c r="H383" s="487" t="s">
        <v>35</v>
      </c>
    </row>
    <row r="384" spans="1:8">
      <c r="A384" s="14" t="s">
        <v>1995</v>
      </c>
      <c r="B384" s="89" t="s">
        <v>1143</v>
      </c>
      <c r="C384" s="16" t="s">
        <v>11</v>
      </c>
      <c r="D384" s="50">
        <v>4</v>
      </c>
      <c r="E384" s="50" t="s">
        <v>345</v>
      </c>
      <c r="F384" s="50">
        <v>4</v>
      </c>
      <c r="G384" s="487">
        <f t="shared" si="5"/>
        <v>1</v>
      </c>
      <c r="H384" s="487"/>
    </row>
    <row r="385" spans="1:8" ht="62.4">
      <c r="A385" s="14" t="s">
        <v>2153</v>
      </c>
      <c r="B385" s="494" t="s">
        <v>1538</v>
      </c>
      <c r="C385" s="16" t="s">
        <v>11</v>
      </c>
      <c r="D385" s="50">
        <v>1</v>
      </c>
      <c r="E385" s="50" t="s">
        <v>1505</v>
      </c>
      <c r="F385" s="50">
        <v>2</v>
      </c>
      <c r="G385" s="487">
        <f t="shared" si="5"/>
        <v>1</v>
      </c>
      <c r="H385" s="487" t="s">
        <v>35</v>
      </c>
    </row>
    <row r="386" spans="1:8">
      <c r="A386" s="14" t="s">
        <v>2150</v>
      </c>
      <c r="B386" s="490" t="s">
        <v>263</v>
      </c>
      <c r="C386" s="16" t="s">
        <v>11</v>
      </c>
      <c r="D386" s="50">
        <v>5</v>
      </c>
      <c r="E386" s="50" t="s">
        <v>6</v>
      </c>
      <c r="F386" s="50">
        <v>5</v>
      </c>
      <c r="G386" s="487">
        <f t="shared" ref="G386:G449" si="6">COUNTIF($A$2:$A$999,A386)</f>
        <v>1</v>
      </c>
      <c r="H386" s="487" t="s">
        <v>35</v>
      </c>
    </row>
    <row r="387" spans="1:8">
      <c r="A387" s="14" t="s">
        <v>2149</v>
      </c>
      <c r="B387" s="89" t="s">
        <v>1540</v>
      </c>
      <c r="C387" s="16" t="s">
        <v>11</v>
      </c>
      <c r="D387" s="50">
        <v>1</v>
      </c>
      <c r="E387" s="50" t="s">
        <v>1505</v>
      </c>
      <c r="F387" s="50">
        <v>10</v>
      </c>
      <c r="G387" s="487">
        <f t="shared" si="6"/>
        <v>1</v>
      </c>
      <c r="H387" s="487" t="s">
        <v>35</v>
      </c>
    </row>
    <row r="388" spans="1:8">
      <c r="A388" s="14" t="s">
        <v>852</v>
      </c>
      <c r="B388" s="89" t="s">
        <v>853</v>
      </c>
      <c r="C388" s="16" t="s">
        <v>11</v>
      </c>
      <c r="D388" s="50">
        <v>2</v>
      </c>
      <c r="E388" s="50" t="s">
        <v>345</v>
      </c>
      <c r="F388" s="16">
        <v>2</v>
      </c>
      <c r="G388" s="487">
        <f t="shared" si="6"/>
        <v>1</v>
      </c>
      <c r="H388" s="487" t="s">
        <v>35</v>
      </c>
    </row>
    <row r="389" spans="1:8" ht="62.4">
      <c r="A389" s="523" t="s">
        <v>2182</v>
      </c>
      <c r="B389" s="490" t="s">
        <v>1371</v>
      </c>
      <c r="C389" s="16" t="s">
        <v>11</v>
      </c>
      <c r="D389" s="511">
        <v>2</v>
      </c>
      <c r="E389" s="511" t="s">
        <v>6</v>
      </c>
      <c r="F389" s="511">
        <v>2</v>
      </c>
      <c r="G389" s="487">
        <f t="shared" si="6"/>
        <v>1</v>
      </c>
      <c r="H389" s="487" t="s">
        <v>35</v>
      </c>
    </row>
    <row r="390" spans="1:8" ht="46.8">
      <c r="A390" s="523" t="s">
        <v>2154</v>
      </c>
      <c r="B390" s="557" t="s">
        <v>1415</v>
      </c>
      <c r="C390" s="16" t="s">
        <v>11</v>
      </c>
      <c r="D390" s="511">
        <v>5</v>
      </c>
      <c r="E390" s="511" t="s">
        <v>6</v>
      </c>
      <c r="F390" s="511">
        <v>5</v>
      </c>
      <c r="G390" s="487">
        <f t="shared" si="6"/>
        <v>1</v>
      </c>
      <c r="H390" s="487" t="s">
        <v>35</v>
      </c>
    </row>
    <row r="391" spans="1:8" ht="31.2">
      <c r="A391" s="14" t="s">
        <v>2090</v>
      </c>
      <c r="B391" s="490" t="s">
        <v>279</v>
      </c>
      <c r="C391" s="16" t="s">
        <v>11</v>
      </c>
      <c r="D391" s="50">
        <v>2</v>
      </c>
      <c r="E391" s="50" t="s">
        <v>6</v>
      </c>
      <c r="F391" s="50">
        <v>2</v>
      </c>
      <c r="G391" s="487">
        <f t="shared" si="6"/>
        <v>1</v>
      </c>
      <c r="H391" s="487" t="s">
        <v>35</v>
      </c>
    </row>
    <row r="392" spans="1:8" ht="46.8">
      <c r="A392" s="14" t="s">
        <v>2092</v>
      </c>
      <c r="B392" s="89" t="s">
        <v>1722</v>
      </c>
      <c r="C392" s="16" t="s">
        <v>11</v>
      </c>
      <c r="D392" s="50">
        <v>1</v>
      </c>
      <c r="E392" s="50" t="s">
        <v>6</v>
      </c>
      <c r="F392" s="50">
        <v>1</v>
      </c>
      <c r="G392" s="487">
        <f t="shared" si="6"/>
        <v>1</v>
      </c>
      <c r="H392" s="487" t="s">
        <v>35</v>
      </c>
    </row>
    <row r="393" spans="1:8" ht="46.8">
      <c r="A393" s="14" t="s">
        <v>2133</v>
      </c>
      <c r="B393" s="89" t="s">
        <v>1732</v>
      </c>
      <c r="C393" s="16" t="s">
        <v>11</v>
      </c>
      <c r="D393" s="50">
        <v>1</v>
      </c>
      <c r="E393" s="50" t="s">
        <v>6</v>
      </c>
      <c r="F393" s="50">
        <v>3</v>
      </c>
      <c r="G393" s="487">
        <f t="shared" si="6"/>
        <v>1</v>
      </c>
      <c r="H393" s="487" t="s">
        <v>35</v>
      </c>
    </row>
    <row r="394" spans="1:8" ht="46.8">
      <c r="A394" s="14" t="s">
        <v>2156</v>
      </c>
      <c r="B394" s="490" t="s">
        <v>147</v>
      </c>
      <c r="C394" s="16" t="s">
        <v>11</v>
      </c>
      <c r="D394" s="50">
        <v>4</v>
      </c>
      <c r="E394" s="50" t="s">
        <v>6</v>
      </c>
      <c r="F394" s="50">
        <v>4</v>
      </c>
      <c r="G394" s="487">
        <f t="shared" si="6"/>
        <v>1</v>
      </c>
      <c r="H394" s="487" t="s">
        <v>35</v>
      </c>
    </row>
    <row r="395" spans="1:8" ht="31.2">
      <c r="A395" s="14" t="s">
        <v>1017</v>
      </c>
      <c r="B395" s="89" t="s">
        <v>1018</v>
      </c>
      <c r="C395" s="16" t="s">
        <v>5</v>
      </c>
      <c r="D395" s="50">
        <v>5</v>
      </c>
      <c r="E395" s="50" t="s">
        <v>345</v>
      </c>
      <c r="F395" s="16">
        <v>5</v>
      </c>
      <c r="G395" s="487">
        <f t="shared" si="6"/>
        <v>1</v>
      </c>
      <c r="H395" s="487" t="s">
        <v>35</v>
      </c>
    </row>
    <row r="396" spans="1:8" ht="31.2">
      <c r="A396" s="14" t="s">
        <v>2106</v>
      </c>
      <c r="B396" s="494" t="s">
        <v>1896</v>
      </c>
      <c r="C396" s="16" t="s">
        <v>11</v>
      </c>
      <c r="D396" s="50">
        <v>1</v>
      </c>
      <c r="E396" s="16" t="s">
        <v>345</v>
      </c>
      <c r="F396" s="16">
        <v>1</v>
      </c>
      <c r="G396" s="487">
        <f t="shared" si="6"/>
        <v>1</v>
      </c>
      <c r="H396" s="487" t="s">
        <v>35</v>
      </c>
    </row>
    <row r="397" spans="1:8" ht="31.2">
      <c r="A397" s="14" t="s">
        <v>1959</v>
      </c>
      <c r="B397" s="551" t="s">
        <v>527</v>
      </c>
      <c r="C397" s="16" t="s">
        <v>11</v>
      </c>
      <c r="D397" s="50">
        <v>6</v>
      </c>
      <c r="E397" s="16" t="s">
        <v>345</v>
      </c>
      <c r="F397" s="50">
        <v>6</v>
      </c>
      <c r="G397" s="487">
        <f t="shared" si="6"/>
        <v>1</v>
      </c>
      <c r="H397" s="487" t="s">
        <v>35</v>
      </c>
    </row>
    <row r="398" spans="1:8">
      <c r="A398" s="14" t="s">
        <v>524</v>
      </c>
      <c r="B398" s="551" t="s">
        <v>525</v>
      </c>
      <c r="C398" s="16" t="s">
        <v>11</v>
      </c>
      <c r="D398" s="50">
        <v>6</v>
      </c>
      <c r="E398" s="16" t="s">
        <v>345</v>
      </c>
      <c r="F398" s="50">
        <v>6</v>
      </c>
      <c r="G398" s="487">
        <f t="shared" si="6"/>
        <v>1</v>
      </c>
      <c r="H398" s="487" t="s">
        <v>35</v>
      </c>
    </row>
    <row r="399" spans="1:8" ht="46.8">
      <c r="A399" s="14" t="s">
        <v>2157</v>
      </c>
      <c r="B399" s="494" t="s">
        <v>1812</v>
      </c>
      <c r="C399" s="16" t="s">
        <v>11</v>
      </c>
      <c r="D399" s="50">
        <v>10</v>
      </c>
      <c r="E399" s="16" t="s">
        <v>345</v>
      </c>
      <c r="F399" s="50">
        <v>10</v>
      </c>
      <c r="G399" s="487">
        <f t="shared" si="6"/>
        <v>1</v>
      </c>
      <c r="H399" s="487" t="s">
        <v>35</v>
      </c>
    </row>
    <row r="400" spans="1:8">
      <c r="A400" s="14" t="s">
        <v>402</v>
      </c>
      <c r="B400" s="551" t="s">
        <v>403</v>
      </c>
      <c r="C400" s="16" t="s">
        <v>11</v>
      </c>
      <c r="D400" s="50">
        <v>6</v>
      </c>
      <c r="E400" s="16" t="s">
        <v>345</v>
      </c>
      <c r="F400" s="50">
        <v>6</v>
      </c>
      <c r="G400" s="487">
        <f t="shared" si="6"/>
        <v>1</v>
      </c>
      <c r="H400" s="487" t="s">
        <v>35</v>
      </c>
    </row>
    <row r="401" spans="1:8">
      <c r="A401" s="14" t="s">
        <v>2158</v>
      </c>
      <c r="B401" s="494" t="s">
        <v>1823</v>
      </c>
      <c r="C401" s="16" t="s">
        <v>11</v>
      </c>
      <c r="D401" s="50">
        <v>10</v>
      </c>
      <c r="E401" s="16" t="s">
        <v>345</v>
      </c>
      <c r="F401" s="50">
        <v>10</v>
      </c>
      <c r="G401" s="487">
        <f t="shared" si="6"/>
        <v>1</v>
      </c>
      <c r="H401" s="487" t="s">
        <v>35</v>
      </c>
    </row>
    <row r="402" spans="1:8">
      <c r="A402" s="523" t="s">
        <v>2001</v>
      </c>
      <c r="B402" s="490" t="s">
        <v>1382</v>
      </c>
      <c r="C402" s="16" t="s">
        <v>11</v>
      </c>
      <c r="D402" s="511">
        <v>1</v>
      </c>
      <c r="E402" s="511" t="s">
        <v>6</v>
      </c>
      <c r="F402" s="511">
        <v>1</v>
      </c>
      <c r="G402" s="487">
        <f t="shared" si="6"/>
        <v>1</v>
      </c>
      <c r="H402" s="487" t="s">
        <v>35</v>
      </c>
    </row>
    <row r="403" spans="1:8">
      <c r="A403" s="14" t="s">
        <v>2126</v>
      </c>
      <c r="B403" s="89" t="s">
        <v>561</v>
      </c>
      <c r="C403" s="16" t="s">
        <v>11</v>
      </c>
      <c r="D403" s="50">
        <v>13</v>
      </c>
      <c r="E403" s="16" t="s">
        <v>345</v>
      </c>
      <c r="F403" s="50">
        <v>13</v>
      </c>
      <c r="G403" s="487">
        <f t="shared" si="6"/>
        <v>1</v>
      </c>
      <c r="H403" s="487" t="s">
        <v>35</v>
      </c>
    </row>
    <row r="404" spans="1:8" ht="78">
      <c r="A404" s="14" t="s">
        <v>1545</v>
      </c>
      <c r="B404" s="499" t="s">
        <v>1546</v>
      </c>
      <c r="C404" s="16" t="s">
        <v>11</v>
      </c>
      <c r="D404" s="50">
        <v>1</v>
      </c>
      <c r="E404" s="50" t="s">
        <v>1505</v>
      </c>
      <c r="F404" s="50">
        <v>10</v>
      </c>
      <c r="G404" s="487">
        <f t="shared" si="6"/>
        <v>1</v>
      </c>
      <c r="H404" s="487" t="s">
        <v>35</v>
      </c>
    </row>
    <row r="405" spans="1:8">
      <c r="A405" s="14" t="s">
        <v>727</v>
      </c>
      <c r="B405" s="89" t="s">
        <v>728</v>
      </c>
      <c r="C405" s="16" t="s">
        <v>11</v>
      </c>
      <c r="D405" s="50">
        <v>6</v>
      </c>
      <c r="E405" s="16" t="s">
        <v>345</v>
      </c>
      <c r="F405" s="50">
        <v>6</v>
      </c>
      <c r="G405" s="487">
        <f t="shared" si="6"/>
        <v>1</v>
      </c>
      <c r="H405" s="487" t="s">
        <v>35</v>
      </c>
    </row>
    <row r="406" spans="1:8" ht="31.2">
      <c r="A406" s="14" t="s">
        <v>404</v>
      </c>
      <c r="B406" s="551" t="s">
        <v>405</v>
      </c>
      <c r="C406" s="16" t="s">
        <v>11</v>
      </c>
      <c r="D406" s="50">
        <v>6</v>
      </c>
      <c r="E406" s="16" t="s">
        <v>345</v>
      </c>
      <c r="F406" s="50">
        <v>6</v>
      </c>
      <c r="G406" s="487">
        <f t="shared" si="6"/>
        <v>1</v>
      </c>
      <c r="H406" s="487" t="s">
        <v>35</v>
      </c>
    </row>
    <row r="407" spans="1:8" ht="31.2">
      <c r="A407" s="14" t="s">
        <v>1945</v>
      </c>
      <c r="B407" s="551" t="s">
        <v>407</v>
      </c>
      <c r="C407" s="16" t="s">
        <v>11</v>
      </c>
      <c r="D407" s="50">
        <v>6</v>
      </c>
      <c r="E407" s="16" t="s">
        <v>345</v>
      </c>
      <c r="F407" s="50">
        <v>6</v>
      </c>
      <c r="G407" s="487">
        <f t="shared" si="6"/>
        <v>1</v>
      </c>
      <c r="H407" s="487" t="s">
        <v>35</v>
      </c>
    </row>
    <row r="408" spans="1:8">
      <c r="A408" s="14" t="s">
        <v>1989</v>
      </c>
      <c r="B408" s="89" t="s">
        <v>1062</v>
      </c>
      <c r="C408" s="16" t="s">
        <v>11</v>
      </c>
      <c r="D408" s="50">
        <v>4</v>
      </c>
      <c r="E408" s="50" t="s">
        <v>345</v>
      </c>
      <c r="F408" s="16">
        <v>4</v>
      </c>
      <c r="G408" s="487">
        <f t="shared" si="6"/>
        <v>1</v>
      </c>
      <c r="H408" s="487" t="s">
        <v>35</v>
      </c>
    </row>
    <row r="409" spans="1:8" ht="31.2">
      <c r="A409" s="14" t="s">
        <v>1948</v>
      </c>
      <c r="B409" s="551" t="s">
        <v>413</v>
      </c>
      <c r="C409" s="16" t="s">
        <v>11</v>
      </c>
      <c r="D409" s="50">
        <v>6</v>
      </c>
      <c r="E409" s="16" t="s">
        <v>345</v>
      </c>
      <c r="F409" s="50">
        <v>6</v>
      </c>
      <c r="G409" s="487">
        <f t="shared" si="6"/>
        <v>1</v>
      </c>
      <c r="H409" s="487" t="s">
        <v>35</v>
      </c>
    </row>
    <row r="410" spans="1:8" ht="31.2">
      <c r="A410" s="14" t="s">
        <v>1947</v>
      </c>
      <c r="B410" s="551" t="s">
        <v>411</v>
      </c>
      <c r="C410" s="16" t="s">
        <v>11</v>
      </c>
      <c r="D410" s="50">
        <v>6</v>
      </c>
      <c r="E410" s="16" t="s">
        <v>345</v>
      </c>
      <c r="F410" s="50">
        <v>6</v>
      </c>
      <c r="G410" s="487">
        <f t="shared" si="6"/>
        <v>1</v>
      </c>
      <c r="H410" s="487" t="s">
        <v>35</v>
      </c>
    </row>
    <row r="411" spans="1:8" ht="46.8">
      <c r="A411" s="14" t="s">
        <v>1946</v>
      </c>
      <c r="B411" s="551" t="s">
        <v>409</v>
      </c>
      <c r="C411" s="16" t="s">
        <v>11</v>
      </c>
      <c r="D411" s="50">
        <v>6</v>
      </c>
      <c r="E411" s="16" t="s">
        <v>345</v>
      </c>
      <c r="F411" s="50">
        <v>6</v>
      </c>
      <c r="G411" s="487">
        <f t="shared" si="6"/>
        <v>1</v>
      </c>
      <c r="H411" s="487" t="s">
        <v>35</v>
      </c>
    </row>
    <row r="412" spans="1:8" ht="31.2">
      <c r="A412" s="14" t="s">
        <v>2002</v>
      </c>
      <c r="B412" s="494" t="s">
        <v>515</v>
      </c>
      <c r="C412" s="16" t="s">
        <v>11</v>
      </c>
      <c r="D412" s="16">
        <v>6</v>
      </c>
      <c r="E412" s="16" t="s">
        <v>345</v>
      </c>
      <c r="F412" s="16">
        <v>6</v>
      </c>
      <c r="G412" s="487">
        <f t="shared" si="6"/>
        <v>3</v>
      </c>
      <c r="H412" s="487" t="s">
        <v>35</v>
      </c>
    </row>
    <row r="413" spans="1:8" ht="31.2">
      <c r="A413" s="14" t="s">
        <v>2002</v>
      </c>
      <c r="B413" s="510" t="s">
        <v>1425</v>
      </c>
      <c r="C413" s="16" t="s">
        <v>11</v>
      </c>
      <c r="D413" s="511">
        <v>1</v>
      </c>
      <c r="E413" s="511" t="s">
        <v>6</v>
      </c>
      <c r="F413" s="511">
        <v>1</v>
      </c>
      <c r="G413" s="487">
        <f t="shared" si="6"/>
        <v>3</v>
      </c>
      <c r="H413" s="487" t="s">
        <v>35</v>
      </c>
    </row>
    <row r="414" spans="1:8" ht="31.2">
      <c r="A414" s="14" t="s">
        <v>2002</v>
      </c>
      <c r="B414" s="510" t="s">
        <v>1427</v>
      </c>
      <c r="C414" s="16" t="s">
        <v>11</v>
      </c>
      <c r="D414" s="511">
        <v>1</v>
      </c>
      <c r="E414" s="511" t="s">
        <v>6</v>
      </c>
      <c r="F414" s="511">
        <v>1</v>
      </c>
      <c r="G414" s="487">
        <f t="shared" si="6"/>
        <v>3</v>
      </c>
      <c r="H414" s="487" t="s">
        <v>35</v>
      </c>
    </row>
    <row r="415" spans="1:8" ht="31.2">
      <c r="A415" s="14" t="s">
        <v>270</v>
      </c>
      <c r="B415" s="490" t="s">
        <v>271</v>
      </c>
      <c r="C415" s="16" t="s">
        <v>11</v>
      </c>
      <c r="D415" s="50">
        <v>1</v>
      </c>
      <c r="E415" s="50" t="s">
        <v>6</v>
      </c>
      <c r="F415" s="50">
        <v>1</v>
      </c>
      <c r="G415" s="487">
        <f t="shared" si="6"/>
        <v>1</v>
      </c>
      <c r="H415" s="487" t="s">
        <v>35</v>
      </c>
    </row>
    <row r="416" spans="1:8">
      <c r="A416" s="14" t="s">
        <v>558</v>
      </c>
      <c r="B416" s="551" t="s">
        <v>559</v>
      </c>
      <c r="C416" s="16" t="s">
        <v>11</v>
      </c>
      <c r="D416" s="50">
        <v>2</v>
      </c>
      <c r="E416" s="16" t="s">
        <v>345</v>
      </c>
      <c r="F416" s="50">
        <v>2</v>
      </c>
      <c r="G416" s="487">
        <f t="shared" si="6"/>
        <v>1</v>
      </c>
      <c r="H416" s="487" t="s">
        <v>35</v>
      </c>
    </row>
    <row r="417" spans="1:8" ht="31.2">
      <c r="A417" s="14" t="s">
        <v>731</v>
      </c>
      <c r="B417" s="89" t="s">
        <v>715</v>
      </c>
      <c r="C417" s="16" t="s">
        <v>11</v>
      </c>
      <c r="D417" s="50">
        <v>3</v>
      </c>
      <c r="E417" s="16" t="s">
        <v>345</v>
      </c>
      <c r="F417" s="50">
        <v>3</v>
      </c>
      <c r="G417" s="487">
        <f t="shared" si="6"/>
        <v>1</v>
      </c>
      <c r="H417" s="487" t="s">
        <v>35</v>
      </c>
    </row>
    <row r="418" spans="1:8" ht="31.2">
      <c r="A418" s="14" t="s">
        <v>1689</v>
      </c>
      <c r="B418" s="494" t="s">
        <v>1690</v>
      </c>
      <c r="C418" s="16" t="s">
        <v>11</v>
      </c>
      <c r="D418" s="50">
        <v>1</v>
      </c>
      <c r="E418" s="50" t="s">
        <v>1505</v>
      </c>
      <c r="F418" s="50">
        <v>5</v>
      </c>
      <c r="G418" s="487">
        <f t="shared" si="6"/>
        <v>1</v>
      </c>
      <c r="H418" s="487"/>
    </row>
    <row r="419" spans="1:8" ht="156">
      <c r="A419" s="523" t="s">
        <v>1456</v>
      </c>
      <c r="B419" s="523" t="s">
        <v>1457</v>
      </c>
      <c r="C419" s="16" t="s">
        <v>5</v>
      </c>
      <c r="D419" s="524">
        <v>1</v>
      </c>
      <c r="E419" s="511" t="s">
        <v>6</v>
      </c>
      <c r="F419" s="511">
        <v>1</v>
      </c>
      <c r="G419" s="487">
        <f t="shared" si="6"/>
        <v>1</v>
      </c>
      <c r="H419" s="487" t="s">
        <v>35</v>
      </c>
    </row>
    <row r="420" spans="1:8">
      <c r="A420" s="14" t="s">
        <v>932</v>
      </c>
      <c r="B420" s="89" t="s">
        <v>933</v>
      </c>
      <c r="C420" s="16" t="s">
        <v>11</v>
      </c>
      <c r="D420" s="50">
        <v>2</v>
      </c>
      <c r="E420" s="50" t="s">
        <v>345</v>
      </c>
      <c r="F420" s="16">
        <v>2</v>
      </c>
      <c r="G420" s="487">
        <f t="shared" si="6"/>
        <v>1</v>
      </c>
      <c r="H420" s="487" t="s">
        <v>35</v>
      </c>
    </row>
    <row r="421" spans="1:8" ht="31.2">
      <c r="A421" s="14" t="s">
        <v>2039</v>
      </c>
      <c r="B421" s="494" t="s">
        <v>1684</v>
      </c>
      <c r="C421" s="16" t="s">
        <v>11</v>
      </c>
      <c r="D421" s="50">
        <v>1</v>
      </c>
      <c r="E421" s="50" t="s">
        <v>1505</v>
      </c>
      <c r="F421" s="50">
        <v>5</v>
      </c>
      <c r="G421" s="487">
        <f t="shared" si="6"/>
        <v>1</v>
      </c>
      <c r="H421" s="487" t="s">
        <v>35</v>
      </c>
    </row>
    <row r="422" spans="1:8">
      <c r="A422" s="14" t="s">
        <v>1869</v>
      </c>
      <c r="B422" s="494" t="s">
        <v>1870</v>
      </c>
      <c r="C422" s="16" t="s">
        <v>11</v>
      </c>
      <c r="D422" s="50">
        <v>2</v>
      </c>
      <c r="E422" s="16" t="s">
        <v>345</v>
      </c>
      <c r="F422" s="50">
        <v>2</v>
      </c>
      <c r="G422" s="487">
        <f t="shared" si="6"/>
        <v>1</v>
      </c>
      <c r="H422" s="487"/>
    </row>
    <row r="423" spans="1:8" ht="31.2">
      <c r="A423" s="14" t="s">
        <v>2186</v>
      </c>
      <c r="B423" s="494" t="s">
        <v>1694</v>
      </c>
      <c r="C423" s="16" t="s">
        <v>11</v>
      </c>
      <c r="D423" s="50">
        <v>1</v>
      </c>
      <c r="E423" s="50" t="s">
        <v>1505</v>
      </c>
      <c r="F423" s="50">
        <v>5</v>
      </c>
      <c r="G423" s="487">
        <f t="shared" si="6"/>
        <v>2</v>
      </c>
      <c r="H423" s="487" t="s">
        <v>35</v>
      </c>
    </row>
    <row r="424" spans="1:8" ht="31.2">
      <c r="A424" s="14" t="s">
        <v>2186</v>
      </c>
      <c r="B424" s="494" t="s">
        <v>1695</v>
      </c>
      <c r="C424" s="16" t="s">
        <v>11</v>
      </c>
      <c r="D424" s="50">
        <v>1</v>
      </c>
      <c r="E424" s="50" t="s">
        <v>1505</v>
      </c>
      <c r="F424" s="50">
        <v>5</v>
      </c>
      <c r="G424" s="487">
        <f t="shared" si="6"/>
        <v>2</v>
      </c>
      <c r="H424" s="487" t="s">
        <v>35</v>
      </c>
    </row>
    <row r="425" spans="1:8">
      <c r="A425" s="14" t="s">
        <v>2152</v>
      </c>
      <c r="B425" s="494" t="s">
        <v>1548</v>
      </c>
      <c r="C425" s="16" t="s">
        <v>11</v>
      </c>
      <c r="D425" s="50">
        <v>1</v>
      </c>
      <c r="E425" s="50" t="s">
        <v>1505</v>
      </c>
      <c r="F425" s="50">
        <v>10</v>
      </c>
      <c r="G425" s="487">
        <f t="shared" si="6"/>
        <v>1</v>
      </c>
      <c r="H425" s="487" t="s">
        <v>35</v>
      </c>
    </row>
    <row r="426" spans="1:8" ht="31.2">
      <c r="A426" s="523" t="s">
        <v>2162</v>
      </c>
      <c r="B426" s="490" t="s">
        <v>1386</v>
      </c>
      <c r="C426" s="16" t="s">
        <v>11</v>
      </c>
      <c r="D426" s="511">
        <v>25</v>
      </c>
      <c r="E426" s="511" t="s">
        <v>6</v>
      </c>
      <c r="F426" s="511">
        <v>25</v>
      </c>
      <c r="G426" s="487">
        <f t="shared" si="6"/>
        <v>1</v>
      </c>
      <c r="H426" s="487" t="s">
        <v>35</v>
      </c>
    </row>
    <row r="427" spans="1:8" ht="46.8">
      <c r="A427" s="14" t="s">
        <v>2054</v>
      </c>
      <c r="B427" s="490" t="s">
        <v>283</v>
      </c>
      <c r="C427" s="16" t="s">
        <v>11</v>
      </c>
      <c r="D427" s="50">
        <v>2</v>
      </c>
      <c r="E427" s="50" t="s">
        <v>6</v>
      </c>
      <c r="F427" s="50">
        <v>2</v>
      </c>
      <c r="G427" s="487">
        <f t="shared" si="6"/>
        <v>1</v>
      </c>
      <c r="H427" s="487" t="s">
        <v>35</v>
      </c>
    </row>
    <row r="428" spans="1:8">
      <c r="A428" s="14" t="s">
        <v>398</v>
      </c>
      <c r="B428" s="551" t="s">
        <v>399</v>
      </c>
      <c r="C428" s="16" t="s">
        <v>11</v>
      </c>
      <c r="D428" s="50">
        <v>6</v>
      </c>
      <c r="E428" s="16" t="s">
        <v>345</v>
      </c>
      <c r="F428" s="50">
        <v>6</v>
      </c>
      <c r="G428" s="487">
        <f t="shared" si="6"/>
        <v>1</v>
      </c>
      <c r="H428" s="487" t="s">
        <v>35</v>
      </c>
    </row>
    <row r="429" spans="1:8" ht="31.2">
      <c r="A429" s="14" t="s">
        <v>227</v>
      </c>
      <c r="B429" s="490" t="s">
        <v>228</v>
      </c>
      <c r="C429" s="16" t="s">
        <v>11</v>
      </c>
      <c r="D429" s="50">
        <v>1</v>
      </c>
      <c r="E429" s="50" t="s">
        <v>6</v>
      </c>
      <c r="F429" s="50">
        <v>1</v>
      </c>
      <c r="G429" s="487">
        <f t="shared" si="6"/>
        <v>1</v>
      </c>
      <c r="H429" s="487" t="s">
        <v>35</v>
      </c>
    </row>
    <row r="430" spans="1:8">
      <c r="A430" s="14" t="s">
        <v>794</v>
      </c>
      <c r="B430" s="89" t="s">
        <v>795</v>
      </c>
      <c r="C430" s="16" t="s">
        <v>11</v>
      </c>
      <c r="D430" s="50">
        <v>3</v>
      </c>
      <c r="E430" s="16" t="s">
        <v>345</v>
      </c>
      <c r="F430" s="50">
        <v>3</v>
      </c>
      <c r="G430" s="487">
        <f t="shared" si="6"/>
        <v>1</v>
      </c>
      <c r="H430" s="487" t="s">
        <v>35</v>
      </c>
    </row>
    <row r="431" spans="1:8">
      <c r="A431" s="14" t="s">
        <v>870</v>
      </c>
      <c r="B431" s="89" t="s">
        <v>871</v>
      </c>
      <c r="C431" s="16" t="s">
        <v>11</v>
      </c>
      <c r="D431" s="50">
        <v>20</v>
      </c>
      <c r="E431" s="50" t="s">
        <v>345</v>
      </c>
      <c r="F431" s="16">
        <v>20</v>
      </c>
      <c r="G431" s="487">
        <f t="shared" si="6"/>
        <v>1</v>
      </c>
      <c r="H431" s="487" t="s">
        <v>35</v>
      </c>
    </row>
    <row r="432" spans="1:8">
      <c r="A432" s="14" t="s">
        <v>762</v>
      </c>
      <c r="B432" s="89" t="s">
        <v>935</v>
      </c>
      <c r="C432" s="16" t="s">
        <v>11</v>
      </c>
      <c r="D432" s="50">
        <v>1</v>
      </c>
      <c r="E432" s="50" t="s">
        <v>345</v>
      </c>
      <c r="F432" s="16">
        <v>1</v>
      </c>
      <c r="G432" s="487">
        <f t="shared" si="6"/>
        <v>2</v>
      </c>
      <c r="H432" s="487" t="s">
        <v>35</v>
      </c>
    </row>
    <row r="433" spans="1:8">
      <c r="A433" s="14" t="s">
        <v>762</v>
      </c>
      <c r="B433" s="89" t="s">
        <v>763</v>
      </c>
      <c r="C433" s="16" t="s">
        <v>11</v>
      </c>
      <c r="D433" s="50">
        <v>2</v>
      </c>
      <c r="E433" s="16" t="s">
        <v>345</v>
      </c>
      <c r="F433" s="50">
        <v>2</v>
      </c>
      <c r="G433" s="487">
        <f t="shared" si="6"/>
        <v>2</v>
      </c>
      <c r="H433" s="487" t="s">
        <v>35</v>
      </c>
    </row>
    <row r="434" spans="1:8">
      <c r="A434" s="14" t="s">
        <v>1997</v>
      </c>
      <c r="B434" s="89" t="s">
        <v>1151</v>
      </c>
      <c r="C434" s="16" t="s">
        <v>11</v>
      </c>
      <c r="D434" s="50">
        <v>1</v>
      </c>
      <c r="E434" s="50" t="s">
        <v>345</v>
      </c>
      <c r="F434" s="50">
        <v>1</v>
      </c>
      <c r="G434" s="487">
        <f t="shared" si="6"/>
        <v>1</v>
      </c>
      <c r="H434" s="487" t="s">
        <v>35</v>
      </c>
    </row>
    <row r="435" spans="1:8">
      <c r="A435" s="14" t="s">
        <v>1358</v>
      </c>
      <c r="B435" s="89" t="s">
        <v>1166</v>
      </c>
      <c r="C435" s="16" t="s">
        <v>11</v>
      </c>
      <c r="D435" s="50">
        <v>1</v>
      </c>
      <c r="E435" s="50" t="s">
        <v>345</v>
      </c>
      <c r="F435" s="50">
        <v>1</v>
      </c>
      <c r="G435" s="487">
        <f t="shared" si="6"/>
        <v>1</v>
      </c>
      <c r="H435" s="487" t="s">
        <v>35</v>
      </c>
    </row>
    <row r="436" spans="1:8" ht="31.2">
      <c r="A436" s="14" t="s">
        <v>2035</v>
      </c>
      <c r="B436" s="89" t="s">
        <v>1167</v>
      </c>
      <c r="C436" s="16" t="s">
        <v>11</v>
      </c>
      <c r="D436" s="50">
        <v>1</v>
      </c>
      <c r="E436" s="50" t="s">
        <v>345</v>
      </c>
      <c r="F436" s="50">
        <v>1</v>
      </c>
      <c r="G436" s="487">
        <f t="shared" si="6"/>
        <v>1</v>
      </c>
      <c r="H436" s="487" t="s">
        <v>35</v>
      </c>
    </row>
    <row r="437" spans="1:8" ht="62.4">
      <c r="A437" s="523" t="s">
        <v>2037</v>
      </c>
      <c r="B437" s="490" t="s">
        <v>1359</v>
      </c>
      <c r="C437" s="16" t="s">
        <v>11</v>
      </c>
      <c r="D437" s="511">
        <v>4</v>
      </c>
      <c r="E437" s="511" t="s">
        <v>6</v>
      </c>
      <c r="F437" s="511">
        <v>4</v>
      </c>
      <c r="G437" s="487">
        <f t="shared" si="6"/>
        <v>1</v>
      </c>
      <c r="H437" s="487" t="s">
        <v>35</v>
      </c>
    </row>
    <row r="438" spans="1:8" ht="31.2">
      <c r="A438" s="14" t="s">
        <v>2036</v>
      </c>
      <c r="B438" s="89" t="s">
        <v>1168</v>
      </c>
      <c r="C438" s="16" t="s">
        <v>11</v>
      </c>
      <c r="D438" s="50">
        <v>1</v>
      </c>
      <c r="E438" s="50" t="s">
        <v>345</v>
      </c>
      <c r="F438" s="50">
        <v>1</v>
      </c>
      <c r="G438" s="487">
        <f t="shared" si="6"/>
        <v>1</v>
      </c>
      <c r="H438" s="487" t="s">
        <v>35</v>
      </c>
    </row>
    <row r="439" spans="1:8" ht="46.8">
      <c r="A439" s="14" t="s">
        <v>2034</v>
      </c>
      <c r="B439" s="89" t="s">
        <v>1165</v>
      </c>
      <c r="C439" s="16" t="s">
        <v>11</v>
      </c>
      <c r="D439" s="50">
        <v>1</v>
      </c>
      <c r="E439" s="50" t="s">
        <v>345</v>
      </c>
      <c r="F439" s="50">
        <v>1</v>
      </c>
      <c r="G439" s="487">
        <f t="shared" si="6"/>
        <v>1</v>
      </c>
      <c r="H439" s="487" t="s">
        <v>35</v>
      </c>
    </row>
    <row r="440" spans="1:8" ht="46.8">
      <c r="A440" s="14" t="s">
        <v>1023</v>
      </c>
      <c r="B440" s="89" t="s">
        <v>1024</v>
      </c>
      <c r="C440" s="16" t="s">
        <v>5</v>
      </c>
      <c r="D440" s="50">
        <v>5</v>
      </c>
      <c r="E440" s="50" t="s">
        <v>345</v>
      </c>
      <c r="F440" s="16">
        <v>5</v>
      </c>
      <c r="G440" s="487">
        <f t="shared" si="6"/>
        <v>1</v>
      </c>
      <c r="H440" s="487" t="s">
        <v>35</v>
      </c>
    </row>
    <row r="441" spans="1:8" ht="31.2">
      <c r="A441" s="14" t="s">
        <v>2032</v>
      </c>
      <c r="B441" s="89" t="s">
        <v>1147</v>
      </c>
      <c r="C441" s="16" t="s">
        <v>11</v>
      </c>
      <c r="D441" s="50">
        <v>1</v>
      </c>
      <c r="E441" s="50" t="s">
        <v>345</v>
      </c>
      <c r="F441" s="50">
        <v>1</v>
      </c>
      <c r="G441" s="487">
        <f t="shared" si="6"/>
        <v>1</v>
      </c>
      <c r="H441" s="487" t="s">
        <v>35</v>
      </c>
    </row>
    <row r="442" spans="1:8" ht="62.4">
      <c r="A442" s="14" t="s">
        <v>2033</v>
      </c>
      <c r="B442" s="89" t="s">
        <v>1164</v>
      </c>
      <c r="C442" s="16" t="s">
        <v>11</v>
      </c>
      <c r="D442" s="50">
        <v>1</v>
      </c>
      <c r="E442" s="50" t="s">
        <v>345</v>
      </c>
      <c r="F442" s="50">
        <v>1</v>
      </c>
      <c r="G442" s="487">
        <f t="shared" si="6"/>
        <v>1</v>
      </c>
      <c r="H442" s="487" t="s">
        <v>35</v>
      </c>
    </row>
    <row r="443" spans="1:8" ht="31.2">
      <c r="A443" s="14" t="s">
        <v>432</v>
      </c>
      <c r="B443" s="494" t="s">
        <v>433</v>
      </c>
      <c r="C443" s="16" t="s">
        <v>11</v>
      </c>
      <c r="D443" s="50">
        <v>6</v>
      </c>
      <c r="E443" s="16" t="s">
        <v>345</v>
      </c>
      <c r="F443" s="50">
        <v>6</v>
      </c>
      <c r="G443" s="487">
        <f t="shared" si="6"/>
        <v>1</v>
      </c>
      <c r="H443" s="487" t="s">
        <v>35</v>
      </c>
    </row>
    <row r="444" spans="1:8" ht="46.8">
      <c r="A444" s="14" t="s">
        <v>2160</v>
      </c>
      <c r="B444" s="494" t="s">
        <v>1874</v>
      </c>
      <c r="C444" s="16" t="s">
        <v>11</v>
      </c>
      <c r="D444" s="50">
        <v>10</v>
      </c>
      <c r="E444" s="16" t="s">
        <v>345</v>
      </c>
      <c r="F444" s="50">
        <v>10</v>
      </c>
      <c r="G444" s="487">
        <f t="shared" si="6"/>
        <v>1</v>
      </c>
      <c r="H444" s="487" t="s">
        <v>35</v>
      </c>
    </row>
    <row r="445" spans="1:8">
      <c r="A445" s="14" t="s">
        <v>26</v>
      </c>
      <c r="B445" s="89" t="s">
        <v>1504</v>
      </c>
      <c r="C445" s="16" t="s">
        <v>5</v>
      </c>
      <c r="D445" s="50">
        <v>1</v>
      </c>
      <c r="E445" s="50" t="s">
        <v>1505</v>
      </c>
      <c r="F445" s="50">
        <v>1</v>
      </c>
      <c r="G445" s="487">
        <f t="shared" si="6"/>
        <v>3</v>
      </c>
      <c r="H445" s="487"/>
    </row>
    <row r="446" spans="1:8">
      <c r="A446" s="14" t="s">
        <v>26</v>
      </c>
      <c r="B446" s="89" t="s">
        <v>1504</v>
      </c>
      <c r="C446" s="16" t="s">
        <v>5</v>
      </c>
      <c r="D446" s="50">
        <v>1</v>
      </c>
      <c r="E446" s="50" t="s">
        <v>1505</v>
      </c>
      <c r="F446" s="50">
        <v>1</v>
      </c>
      <c r="G446" s="487">
        <f t="shared" si="6"/>
        <v>3</v>
      </c>
      <c r="H446" s="487"/>
    </row>
    <row r="447" spans="1:8">
      <c r="A447" s="14" t="s">
        <v>26</v>
      </c>
      <c r="B447" s="89" t="s">
        <v>1504</v>
      </c>
      <c r="C447" s="16" t="s">
        <v>5</v>
      </c>
      <c r="D447" s="50">
        <v>1</v>
      </c>
      <c r="E447" s="50" t="s">
        <v>1505</v>
      </c>
      <c r="F447" s="50">
        <v>1</v>
      </c>
      <c r="G447" s="487">
        <f t="shared" si="6"/>
        <v>3</v>
      </c>
      <c r="H447" s="487"/>
    </row>
    <row r="448" spans="1:8" ht="46.8">
      <c r="A448" s="14" t="s">
        <v>1072</v>
      </c>
      <c r="B448" s="89" t="s">
        <v>1073</v>
      </c>
      <c r="C448" s="16" t="s">
        <v>5</v>
      </c>
      <c r="D448" s="50">
        <v>1</v>
      </c>
      <c r="E448" s="50" t="s">
        <v>345</v>
      </c>
      <c r="F448" s="16">
        <v>1</v>
      </c>
      <c r="G448" s="487">
        <f t="shared" si="6"/>
        <v>1</v>
      </c>
      <c r="H448" s="487"/>
    </row>
    <row r="449" spans="1:8" ht="31.2">
      <c r="A449" s="14" t="s">
        <v>1843</v>
      </c>
      <c r="B449" s="492" t="s">
        <v>1831</v>
      </c>
      <c r="C449" s="16" t="s">
        <v>5</v>
      </c>
      <c r="D449" s="50">
        <v>1</v>
      </c>
      <c r="E449" s="16" t="s">
        <v>345</v>
      </c>
      <c r="F449" s="50">
        <v>1</v>
      </c>
      <c r="G449" s="487">
        <f t="shared" si="6"/>
        <v>1</v>
      </c>
      <c r="H449" s="487"/>
    </row>
    <row r="450" spans="1:8" ht="31.2">
      <c r="A450" s="14" t="s">
        <v>1830</v>
      </c>
      <c r="B450" s="492" t="s">
        <v>1831</v>
      </c>
      <c r="C450" s="16" t="s">
        <v>5</v>
      </c>
      <c r="D450" s="50">
        <v>1</v>
      </c>
      <c r="E450" s="16" t="s">
        <v>345</v>
      </c>
      <c r="F450" s="50">
        <v>1</v>
      </c>
      <c r="G450" s="487">
        <f t="shared" ref="G450:G513" si="7">COUNTIF($A$2:$A$999,A450)</f>
        <v>1</v>
      </c>
      <c r="H450" s="487"/>
    </row>
    <row r="451" spans="1:8" ht="31.2">
      <c r="A451" s="14" t="s">
        <v>2005</v>
      </c>
      <c r="B451" s="492" t="s">
        <v>1521</v>
      </c>
      <c r="C451" s="16" t="s">
        <v>58</v>
      </c>
      <c r="D451" s="50">
        <v>1</v>
      </c>
      <c r="E451" s="50" t="s">
        <v>1505</v>
      </c>
      <c r="F451" s="50">
        <v>10</v>
      </c>
      <c r="G451" s="487">
        <f t="shared" si="7"/>
        <v>3</v>
      </c>
      <c r="H451" s="487" t="s">
        <v>35</v>
      </c>
    </row>
    <row r="452" spans="1:8" ht="31.2">
      <c r="A452" s="14" t="s">
        <v>2005</v>
      </c>
      <c r="B452" s="494" t="s">
        <v>1608</v>
      </c>
      <c r="C452" s="16" t="s">
        <v>58</v>
      </c>
      <c r="D452" s="493">
        <v>1</v>
      </c>
      <c r="E452" s="50" t="s">
        <v>1505</v>
      </c>
      <c r="F452" s="50">
        <v>10</v>
      </c>
      <c r="G452" s="487">
        <f t="shared" si="7"/>
        <v>3</v>
      </c>
      <c r="H452" s="487" t="s">
        <v>35</v>
      </c>
    </row>
    <row r="453" spans="1:8" ht="31.2">
      <c r="A453" s="14" t="s">
        <v>2005</v>
      </c>
      <c r="B453" s="494" t="s">
        <v>1680</v>
      </c>
      <c r="C453" s="16" t="s">
        <v>11</v>
      </c>
      <c r="D453" s="493">
        <v>1</v>
      </c>
      <c r="E453" s="50" t="s">
        <v>1505</v>
      </c>
      <c r="F453" s="50">
        <v>10</v>
      </c>
      <c r="G453" s="487">
        <f t="shared" si="7"/>
        <v>3</v>
      </c>
      <c r="H453" s="487"/>
    </row>
    <row r="454" spans="1:8">
      <c r="A454" s="14" t="s">
        <v>1999</v>
      </c>
      <c r="B454" s="494" t="s">
        <v>1276</v>
      </c>
      <c r="C454" s="16" t="s">
        <v>11</v>
      </c>
      <c r="D454" s="50">
        <v>1</v>
      </c>
      <c r="E454" s="50" t="s">
        <v>345</v>
      </c>
      <c r="F454" s="50">
        <v>1</v>
      </c>
      <c r="G454" s="487">
        <f t="shared" si="7"/>
        <v>1</v>
      </c>
      <c r="H454" s="487"/>
    </row>
    <row r="455" spans="1:8" ht="46.8">
      <c r="A455" s="14" t="s">
        <v>2094</v>
      </c>
      <c r="B455" s="554" t="s">
        <v>435</v>
      </c>
      <c r="C455" s="16" t="s">
        <v>11</v>
      </c>
      <c r="D455" s="50">
        <v>6</v>
      </c>
      <c r="E455" s="16" t="s">
        <v>345</v>
      </c>
      <c r="F455" s="50">
        <v>6</v>
      </c>
      <c r="G455" s="487">
        <f t="shared" si="7"/>
        <v>1</v>
      </c>
      <c r="H455" s="487" t="s">
        <v>35</v>
      </c>
    </row>
    <row r="456" spans="1:8" ht="31.2">
      <c r="A456" s="517" t="s">
        <v>1981</v>
      </c>
      <c r="B456" s="89" t="s">
        <v>1030</v>
      </c>
      <c r="C456" s="16" t="s">
        <v>5</v>
      </c>
      <c r="D456" s="50">
        <v>1</v>
      </c>
      <c r="E456" s="50" t="s">
        <v>345</v>
      </c>
      <c r="F456" s="16">
        <v>1</v>
      </c>
      <c r="G456" s="487">
        <f t="shared" si="7"/>
        <v>1</v>
      </c>
      <c r="H456" s="487"/>
    </row>
    <row r="457" spans="1:8" ht="46.8">
      <c r="A457" s="14" t="s">
        <v>2077</v>
      </c>
      <c r="B457" s="89" t="s">
        <v>697</v>
      </c>
      <c r="C457" s="16" t="s">
        <v>11</v>
      </c>
      <c r="D457" s="50">
        <v>3</v>
      </c>
      <c r="E457" s="16" t="s">
        <v>345</v>
      </c>
      <c r="F457" s="50">
        <v>3</v>
      </c>
      <c r="G457" s="487">
        <f t="shared" si="7"/>
        <v>1</v>
      </c>
      <c r="H457" s="487" t="s">
        <v>35</v>
      </c>
    </row>
    <row r="458" spans="1:8" ht="31.2">
      <c r="A458" s="517" t="s">
        <v>2161</v>
      </c>
      <c r="B458" s="494" t="s">
        <v>1872</v>
      </c>
      <c r="C458" s="16" t="s">
        <v>11</v>
      </c>
      <c r="D458" s="50">
        <v>10</v>
      </c>
      <c r="E458" s="16" t="s">
        <v>345</v>
      </c>
      <c r="F458" s="50">
        <v>10</v>
      </c>
      <c r="G458" s="487">
        <f t="shared" si="7"/>
        <v>1</v>
      </c>
      <c r="H458" s="487" t="s">
        <v>35</v>
      </c>
    </row>
    <row r="459" spans="1:8">
      <c r="A459" s="517" t="s">
        <v>153</v>
      </c>
      <c r="B459" s="490" t="s">
        <v>154</v>
      </c>
      <c r="C459" s="16" t="s">
        <v>11</v>
      </c>
      <c r="D459" s="50">
        <v>2</v>
      </c>
      <c r="E459" s="50" t="s">
        <v>6</v>
      </c>
      <c r="F459" s="50">
        <v>2</v>
      </c>
      <c r="G459" s="487">
        <f t="shared" si="7"/>
        <v>1</v>
      </c>
      <c r="H459" s="487" t="s">
        <v>35</v>
      </c>
    </row>
    <row r="460" spans="1:8" ht="46.8">
      <c r="A460" s="517" t="s">
        <v>1957</v>
      </c>
      <c r="B460" s="89" t="s">
        <v>491</v>
      </c>
      <c r="C460" s="16" t="s">
        <v>11</v>
      </c>
      <c r="D460" s="50">
        <v>2</v>
      </c>
      <c r="E460" s="16" t="s">
        <v>345</v>
      </c>
      <c r="F460" s="50">
        <v>2</v>
      </c>
      <c r="G460" s="487">
        <f t="shared" si="7"/>
        <v>1</v>
      </c>
      <c r="H460" s="487" t="s">
        <v>35</v>
      </c>
    </row>
    <row r="461" spans="1:8">
      <c r="A461" s="517" t="s">
        <v>633</v>
      </c>
      <c r="B461" s="89" t="s">
        <v>634</v>
      </c>
      <c r="C461" s="16" t="s">
        <v>11</v>
      </c>
      <c r="D461" s="50">
        <v>25</v>
      </c>
      <c r="E461" s="16" t="s">
        <v>345</v>
      </c>
      <c r="F461" s="50">
        <v>25</v>
      </c>
      <c r="G461" s="487">
        <f t="shared" si="7"/>
        <v>1</v>
      </c>
      <c r="H461" s="487" t="s">
        <v>35</v>
      </c>
    </row>
    <row r="462" spans="1:8" ht="31.2">
      <c r="A462" s="517" t="s">
        <v>874</v>
      </c>
      <c r="B462" s="89" t="s">
        <v>875</v>
      </c>
      <c r="C462" s="16" t="s">
        <v>11</v>
      </c>
      <c r="D462" s="50">
        <v>8</v>
      </c>
      <c r="E462" s="50" t="s">
        <v>345</v>
      </c>
      <c r="F462" s="16">
        <v>8</v>
      </c>
      <c r="G462" s="487">
        <f t="shared" si="7"/>
        <v>1</v>
      </c>
      <c r="H462" s="487" t="s">
        <v>35</v>
      </c>
    </row>
    <row r="463" spans="1:8">
      <c r="A463" s="14" t="s">
        <v>1627</v>
      </c>
      <c r="B463" s="494" t="s">
        <v>1628</v>
      </c>
      <c r="C463" s="16" t="s">
        <v>11</v>
      </c>
      <c r="D463" s="493">
        <v>1</v>
      </c>
      <c r="E463" s="493" t="s">
        <v>6</v>
      </c>
      <c r="F463" s="493">
        <v>10</v>
      </c>
      <c r="G463" s="487">
        <f t="shared" si="7"/>
        <v>5</v>
      </c>
      <c r="H463" s="487" t="s">
        <v>35</v>
      </c>
    </row>
    <row r="464" spans="1:8" ht="78">
      <c r="A464" s="14" t="s">
        <v>1986</v>
      </c>
      <c r="B464" s="89" t="s">
        <v>1053</v>
      </c>
      <c r="C464" s="16" t="s">
        <v>5</v>
      </c>
      <c r="D464" s="493">
        <v>3</v>
      </c>
      <c r="E464" s="50" t="s">
        <v>345</v>
      </c>
      <c r="F464" s="16">
        <v>3</v>
      </c>
      <c r="G464" s="487">
        <f t="shared" si="7"/>
        <v>1</v>
      </c>
      <c r="H464" s="487" t="s">
        <v>35</v>
      </c>
    </row>
    <row r="465" spans="1:8">
      <c r="A465" s="14" t="s">
        <v>1627</v>
      </c>
      <c r="B465" s="494" t="s">
        <v>1884</v>
      </c>
      <c r="C465" s="16" t="s">
        <v>11</v>
      </c>
      <c r="D465" s="493">
        <v>5</v>
      </c>
      <c r="E465" s="531" t="s">
        <v>345</v>
      </c>
      <c r="F465" s="493">
        <v>5</v>
      </c>
      <c r="G465" s="487">
        <f t="shared" si="7"/>
        <v>5</v>
      </c>
      <c r="H465" s="487" t="s">
        <v>35</v>
      </c>
    </row>
    <row r="466" spans="1:8">
      <c r="A466" s="14" t="s">
        <v>1627</v>
      </c>
      <c r="B466" s="89" t="s">
        <v>563</v>
      </c>
      <c r="C466" s="16" t="s">
        <v>11</v>
      </c>
      <c r="D466" s="493">
        <v>25</v>
      </c>
      <c r="E466" s="531" t="s">
        <v>345</v>
      </c>
      <c r="F466" s="493">
        <v>25</v>
      </c>
      <c r="G466" s="487">
        <f t="shared" si="7"/>
        <v>5</v>
      </c>
      <c r="H466" s="487" t="s">
        <v>35</v>
      </c>
    </row>
    <row r="467" spans="1:8" ht="31.2">
      <c r="A467" s="14" t="s">
        <v>496</v>
      </c>
      <c r="B467" s="490" t="s">
        <v>497</v>
      </c>
      <c r="C467" s="16" t="s">
        <v>18</v>
      </c>
      <c r="D467" s="493">
        <v>25</v>
      </c>
      <c r="E467" s="531" t="s">
        <v>494</v>
      </c>
      <c r="F467" s="493">
        <v>25</v>
      </c>
      <c r="G467" s="487">
        <f t="shared" si="7"/>
        <v>1</v>
      </c>
      <c r="H467" s="487" t="s">
        <v>35</v>
      </c>
    </row>
    <row r="468" spans="1:8">
      <c r="A468" s="14" t="s">
        <v>1627</v>
      </c>
      <c r="B468" s="89" t="s">
        <v>868</v>
      </c>
      <c r="C468" s="16" t="s">
        <v>11</v>
      </c>
      <c r="D468" s="493">
        <v>20</v>
      </c>
      <c r="E468" s="493" t="s">
        <v>345</v>
      </c>
      <c r="F468" s="531">
        <v>20</v>
      </c>
      <c r="G468" s="487">
        <f t="shared" si="7"/>
        <v>5</v>
      </c>
      <c r="H468" s="487" t="s">
        <v>35</v>
      </c>
    </row>
    <row r="469" spans="1:8">
      <c r="A469" s="14" t="s">
        <v>1627</v>
      </c>
      <c r="B469" s="89" t="s">
        <v>616</v>
      </c>
      <c r="C469" s="16" t="s">
        <v>11</v>
      </c>
      <c r="D469" s="50">
        <v>13</v>
      </c>
      <c r="E469" s="16" t="s">
        <v>345</v>
      </c>
      <c r="F469" s="493">
        <v>13</v>
      </c>
      <c r="G469" s="487">
        <f t="shared" si="7"/>
        <v>5</v>
      </c>
      <c r="H469" s="487" t="s">
        <v>35</v>
      </c>
    </row>
    <row r="470" spans="1:8">
      <c r="A470" s="14" t="s">
        <v>2050</v>
      </c>
      <c r="B470" s="89" t="s">
        <v>614</v>
      </c>
      <c r="C470" s="16" t="s">
        <v>11</v>
      </c>
      <c r="D470" s="50">
        <v>25</v>
      </c>
      <c r="E470" s="16" t="s">
        <v>345</v>
      </c>
      <c r="F470" s="493">
        <v>25</v>
      </c>
      <c r="G470" s="487">
        <f t="shared" si="7"/>
        <v>1</v>
      </c>
      <c r="H470" s="487" t="s">
        <v>35</v>
      </c>
    </row>
    <row r="471" spans="1:8" ht="31.2">
      <c r="A471" s="14" t="s">
        <v>1958</v>
      </c>
      <c r="B471" s="494" t="s">
        <v>511</v>
      </c>
      <c r="C471" s="16" t="s">
        <v>11</v>
      </c>
      <c r="D471" s="16">
        <v>3</v>
      </c>
      <c r="E471" s="16" t="s">
        <v>345</v>
      </c>
      <c r="F471" s="531">
        <v>3</v>
      </c>
      <c r="G471" s="487">
        <f t="shared" si="7"/>
        <v>1</v>
      </c>
      <c r="H471" s="487" t="s">
        <v>35</v>
      </c>
    </row>
    <row r="472" spans="1:8">
      <c r="A472" s="14" t="s">
        <v>1863</v>
      </c>
      <c r="B472" s="494" t="s">
        <v>1864</v>
      </c>
      <c r="C472" s="16" t="s">
        <v>11</v>
      </c>
      <c r="D472" s="50">
        <v>10</v>
      </c>
      <c r="E472" s="16" t="s">
        <v>345</v>
      </c>
      <c r="F472" s="493">
        <v>10</v>
      </c>
      <c r="G472" s="487">
        <f t="shared" si="7"/>
        <v>1</v>
      </c>
      <c r="H472" s="487"/>
    </row>
    <row r="473" spans="1:8">
      <c r="A473" s="14" t="s">
        <v>863</v>
      </c>
      <c r="B473" s="89" t="s">
        <v>864</v>
      </c>
      <c r="C473" s="16" t="s">
        <v>11</v>
      </c>
      <c r="D473" s="50">
        <v>20</v>
      </c>
      <c r="E473" s="50" t="s">
        <v>345</v>
      </c>
      <c r="F473" s="531">
        <v>20</v>
      </c>
      <c r="G473" s="487">
        <f t="shared" si="7"/>
        <v>1</v>
      </c>
      <c r="H473" s="487" t="s">
        <v>35</v>
      </c>
    </row>
    <row r="474" spans="1:8" ht="31.2">
      <c r="A474" s="523" t="s">
        <v>1383</v>
      </c>
      <c r="B474" s="490" t="s">
        <v>1384</v>
      </c>
      <c r="C474" s="16" t="s">
        <v>11</v>
      </c>
      <c r="D474" s="567">
        <v>25</v>
      </c>
      <c r="E474" s="567" t="s">
        <v>6</v>
      </c>
      <c r="F474" s="567">
        <v>25</v>
      </c>
      <c r="G474" s="487">
        <f t="shared" si="7"/>
        <v>1</v>
      </c>
      <c r="H474" s="487" t="s">
        <v>35</v>
      </c>
    </row>
    <row r="475" spans="1:8">
      <c r="A475" s="14" t="s">
        <v>1609</v>
      </c>
      <c r="B475" s="494" t="s">
        <v>1610</v>
      </c>
      <c r="C475" s="16" t="s">
        <v>11</v>
      </c>
      <c r="D475" s="50">
        <v>1</v>
      </c>
      <c r="E475" s="50" t="s">
        <v>6</v>
      </c>
      <c r="F475" s="493">
        <v>1</v>
      </c>
      <c r="G475" s="487">
        <f t="shared" si="7"/>
        <v>1</v>
      </c>
      <c r="H475" s="487" t="s">
        <v>35</v>
      </c>
    </row>
    <row r="476" spans="1:8">
      <c r="A476" s="14" t="s">
        <v>1979</v>
      </c>
      <c r="B476" s="89" t="s">
        <v>565</v>
      </c>
      <c r="C476" s="16" t="s">
        <v>11</v>
      </c>
      <c r="D476" s="50">
        <v>25</v>
      </c>
      <c r="E476" s="16" t="s">
        <v>345</v>
      </c>
      <c r="F476" s="493">
        <v>25</v>
      </c>
      <c r="G476" s="487">
        <f t="shared" si="7"/>
        <v>5</v>
      </c>
      <c r="H476" s="487" t="s">
        <v>35</v>
      </c>
    </row>
    <row r="477" spans="1:8">
      <c r="A477" s="14" t="s">
        <v>1979</v>
      </c>
      <c r="B477" s="530" t="s">
        <v>612</v>
      </c>
      <c r="C477" s="16" t="s">
        <v>11</v>
      </c>
      <c r="D477" s="50">
        <v>25</v>
      </c>
      <c r="E477" s="16" t="s">
        <v>345</v>
      </c>
      <c r="F477" s="50">
        <v>25</v>
      </c>
      <c r="G477" s="487">
        <f t="shared" si="7"/>
        <v>5</v>
      </c>
      <c r="H477" s="487" t="s">
        <v>35</v>
      </c>
    </row>
    <row r="478" spans="1:8">
      <c r="A478" s="14" t="s">
        <v>1979</v>
      </c>
      <c r="B478" s="509" t="s">
        <v>1624</v>
      </c>
      <c r="C478" s="16" t="s">
        <v>11</v>
      </c>
      <c r="D478" s="50">
        <v>1</v>
      </c>
      <c r="E478" s="50" t="s">
        <v>6</v>
      </c>
      <c r="F478" s="50">
        <v>10</v>
      </c>
      <c r="G478" s="487">
        <f t="shared" si="7"/>
        <v>5</v>
      </c>
      <c r="H478" s="487" t="s">
        <v>35</v>
      </c>
    </row>
    <row r="479" spans="1:8">
      <c r="A479" s="14" t="s">
        <v>1979</v>
      </c>
      <c r="B479" s="509" t="s">
        <v>1883</v>
      </c>
      <c r="C479" s="16" t="s">
        <v>11</v>
      </c>
      <c r="D479" s="50">
        <v>5</v>
      </c>
      <c r="E479" s="16" t="s">
        <v>345</v>
      </c>
      <c r="F479" s="50">
        <v>5</v>
      </c>
      <c r="G479" s="487">
        <f t="shared" si="7"/>
        <v>5</v>
      </c>
      <c r="H479" s="487" t="s">
        <v>35</v>
      </c>
    </row>
    <row r="480" spans="1:8">
      <c r="A480" s="14" t="s">
        <v>1979</v>
      </c>
      <c r="B480" s="530" t="s">
        <v>851</v>
      </c>
      <c r="C480" s="16" t="s">
        <v>11</v>
      </c>
      <c r="D480" s="50">
        <v>15</v>
      </c>
      <c r="E480" s="50" t="s">
        <v>345</v>
      </c>
      <c r="F480" s="16">
        <v>15</v>
      </c>
      <c r="G480" s="487">
        <f t="shared" si="7"/>
        <v>5</v>
      </c>
      <c r="H480" s="487" t="s">
        <v>35</v>
      </c>
    </row>
    <row r="481" spans="1:8">
      <c r="A481" s="14" t="s">
        <v>2215</v>
      </c>
      <c r="B481" s="530" t="s">
        <v>722</v>
      </c>
      <c r="C481" s="16" t="s">
        <v>11</v>
      </c>
      <c r="D481" s="50">
        <v>3</v>
      </c>
      <c r="E481" s="16" t="s">
        <v>345</v>
      </c>
      <c r="F481" s="50">
        <v>3</v>
      </c>
      <c r="G481" s="487">
        <f t="shared" si="7"/>
        <v>1</v>
      </c>
      <c r="H481" s="487" t="s">
        <v>35</v>
      </c>
    </row>
    <row r="482" spans="1:8" ht="62.4">
      <c r="A482" s="517" t="s">
        <v>2067</v>
      </c>
      <c r="B482" s="89" t="s">
        <v>801</v>
      </c>
      <c r="C482" s="16" t="s">
        <v>11</v>
      </c>
      <c r="D482" s="489">
        <v>1</v>
      </c>
      <c r="E482" s="29" t="s">
        <v>345</v>
      </c>
      <c r="F482" s="489">
        <v>1</v>
      </c>
      <c r="G482" s="487">
        <f t="shared" si="7"/>
        <v>1</v>
      </c>
      <c r="H482" s="487" t="s">
        <v>35</v>
      </c>
    </row>
    <row r="483" spans="1:8" ht="31.2">
      <c r="A483" s="517" t="s">
        <v>1715</v>
      </c>
      <c r="B483" s="89" t="s">
        <v>1716</v>
      </c>
      <c r="C483" s="16" t="s">
        <v>11</v>
      </c>
      <c r="D483" s="50">
        <v>1</v>
      </c>
      <c r="E483" s="50" t="s">
        <v>6</v>
      </c>
      <c r="F483" s="50">
        <v>1</v>
      </c>
      <c r="G483" s="487">
        <f t="shared" si="7"/>
        <v>1</v>
      </c>
      <c r="H483" s="487" t="s">
        <v>35</v>
      </c>
    </row>
    <row r="484" spans="1:8" ht="31.2">
      <c r="A484" s="517" t="s">
        <v>280</v>
      </c>
      <c r="B484" s="490" t="s">
        <v>281</v>
      </c>
      <c r="C484" s="16" t="s">
        <v>11</v>
      </c>
      <c r="D484" s="50">
        <v>1</v>
      </c>
      <c r="E484" s="50" t="s">
        <v>6</v>
      </c>
      <c r="F484" s="50">
        <v>1</v>
      </c>
      <c r="G484" s="487">
        <f t="shared" si="7"/>
        <v>1</v>
      </c>
      <c r="H484" s="487" t="s">
        <v>35</v>
      </c>
    </row>
    <row r="485" spans="1:8">
      <c r="A485" s="517" t="s">
        <v>1960</v>
      </c>
      <c r="B485" s="551" t="s">
        <v>539</v>
      </c>
      <c r="C485" s="16" t="s">
        <v>11</v>
      </c>
      <c r="D485" s="50">
        <v>1</v>
      </c>
      <c r="E485" s="16" t="s">
        <v>345</v>
      </c>
      <c r="F485" s="50">
        <v>1</v>
      </c>
      <c r="G485" s="487">
        <f t="shared" si="7"/>
        <v>2</v>
      </c>
      <c r="H485" s="487" t="s">
        <v>35</v>
      </c>
    </row>
    <row r="486" spans="1:8">
      <c r="A486" s="526" t="s">
        <v>1960</v>
      </c>
      <c r="B486" s="510" t="s">
        <v>1443</v>
      </c>
      <c r="C486" s="16" t="s">
        <v>11</v>
      </c>
      <c r="D486" s="511">
        <v>1</v>
      </c>
      <c r="E486" s="511" t="s">
        <v>6</v>
      </c>
      <c r="F486" s="511">
        <v>1</v>
      </c>
      <c r="G486" s="487">
        <f t="shared" si="7"/>
        <v>2</v>
      </c>
      <c r="H486" s="487" t="s">
        <v>35</v>
      </c>
    </row>
    <row r="487" spans="1:8">
      <c r="A487" s="517" t="s">
        <v>1635</v>
      </c>
      <c r="B487" s="494" t="s">
        <v>1889</v>
      </c>
      <c r="C487" s="16" t="s">
        <v>11</v>
      </c>
      <c r="D487" s="50">
        <v>6</v>
      </c>
      <c r="E487" s="16" t="s">
        <v>345</v>
      </c>
      <c r="F487" s="50">
        <v>6</v>
      </c>
      <c r="G487" s="487">
        <f t="shared" si="7"/>
        <v>4</v>
      </c>
      <c r="H487" s="487" t="s">
        <v>35</v>
      </c>
    </row>
    <row r="488" spans="1:8">
      <c r="A488" s="517" t="s">
        <v>1635</v>
      </c>
      <c r="B488" s="494" t="s">
        <v>1636</v>
      </c>
      <c r="C488" s="16" t="s">
        <v>11</v>
      </c>
      <c r="D488" s="50">
        <v>1</v>
      </c>
      <c r="E488" s="50" t="s">
        <v>6</v>
      </c>
      <c r="F488" s="50">
        <v>10</v>
      </c>
      <c r="G488" s="487">
        <f t="shared" si="7"/>
        <v>4</v>
      </c>
      <c r="H488" s="487" t="s">
        <v>35</v>
      </c>
    </row>
    <row r="489" spans="1:8">
      <c r="A489" s="517" t="s">
        <v>1635</v>
      </c>
      <c r="B489" s="89" t="s">
        <v>691</v>
      </c>
      <c r="C489" s="16" t="s">
        <v>11</v>
      </c>
      <c r="D489" s="50">
        <v>25</v>
      </c>
      <c r="E489" s="16" t="s">
        <v>345</v>
      </c>
      <c r="F489" s="50">
        <v>25</v>
      </c>
      <c r="G489" s="487">
        <f t="shared" si="7"/>
        <v>4</v>
      </c>
      <c r="H489" s="487" t="s">
        <v>35</v>
      </c>
    </row>
    <row r="490" spans="1:8">
      <c r="A490" s="517" t="s">
        <v>1635</v>
      </c>
      <c r="B490" s="89" t="s">
        <v>569</v>
      </c>
      <c r="C490" s="16" t="s">
        <v>11</v>
      </c>
      <c r="D490" s="50">
        <v>25</v>
      </c>
      <c r="E490" s="16" t="s">
        <v>345</v>
      </c>
      <c r="F490" s="50">
        <v>25</v>
      </c>
      <c r="G490" s="487">
        <f t="shared" si="7"/>
        <v>4</v>
      </c>
      <c r="H490" s="487" t="s">
        <v>35</v>
      </c>
    </row>
    <row r="491" spans="1:8">
      <c r="A491" s="517" t="s">
        <v>1050</v>
      </c>
      <c r="B491" s="89" t="s">
        <v>1051</v>
      </c>
      <c r="C491" s="16" t="s">
        <v>11</v>
      </c>
      <c r="D491" s="50">
        <v>2</v>
      </c>
      <c r="E491" s="50" t="s">
        <v>345</v>
      </c>
      <c r="F491" s="16">
        <v>2</v>
      </c>
      <c r="G491" s="487">
        <f t="shared" si="7"/>
        <v>1</v>
      </c>
      <c r="H491" s="487" t="s">
        <v>35</v>
      </c>
    </row>
    <row r="492" spans="1:8" ht="31.2">
      <c r="A492" s="517" t="s">
        <v>2190</v>
      </c>
      <c r="B492" s="494" t="s">
        <v>1817</v>
      </c>
      <c r="C492" s="16" t="s">
        <v>11</v>
      </c>
      <c r="D492" s="50">
        <v>10</v>
      </c>
      <c r="E492" s="16" t="s">
        <v>345</v>
      </c>
      <c r="F492" s="50">
        <v>10</v>
      </c>
      <c r="G492" s="487">
        <f t="shared" si="7"/>
        <v>1</v>
      </c>
      <c r="H492" s="487" t="s">
        <v>35</v>
      </c>
    </row>
    <row r="493" spans="1:8" ht="31.2">
      <c r="A493" s="526" t="s">
        <v>2167</v>
      </c>
      <c r="B493" s="89" t="s">
        <v>1388</v>
      </c>
      <c r="C493" s="16" t="s">
        <v>11</v>
      </c>
      <c r="D493" s="511">
        <v>25</v>
      </c>
      <c r="E493" s="511" t="s">
        <v>6</v>
      </c>
      <c r="F493" s="511">
        <v>25</v>
      </c>
      <c r="G493" s="487">
        <f t="shared" si="7"/>
        <v>1</v>
      </c>
      <c r="H493" s="487" t="s">
        <v>35</v>
      </c>
    </row>
    <row r="494" spans="1:8" ht="46.8">
      <c r="A494" s="517" t="s">
        <v>2168</v>
      </c>
      <c r="B494" s="490" t="s">
        <v>222</v>
      </c>
      <c r="C494" s="16" t="s">
        <v>11</v>
      </c>
      <c r="D494" s="50">
        <v>1</v>
      </c>
      <c r="E494" s="50" t="s">
        <v>6</v>
      </c>
      <c r="F494" s="50">
        <v>1</v>
      </c>
      <c r="G494" s="487">
        <f t="shared" si="7"/>
        <v>2</v>
      </c>
      <c r="H494" s="487" t="s">
        <v>35</v>
      </c>
    </row>
    <row r="495" spans="1:8" ht="46.8">
      <c r="A495" s="517" t="s">
        <v>2168</v>
      </c>
      <c r="B495" s="494" t="s">
        <v>1692</v>
      </c>
      <c r="C495" s="16" t="s">
        <v>11</v>
      </c>
      <c r="D495" s="50">
        <v>1</v>
      </c>
      <c r="E495" s="50" t="s">
        <v>1505</v>
      </c>
      <c r="F495" s="50">
        <v>5</v>
      </c>
      <c r="G495" s="487">
        <f t="shared" si="7"/>
        <v>2</v>
      </c>
      <c r="H495" s="487" t="s">
        <v>35</v>
      </c>
    </row>
    <row r="496" spans="1:8">
      <c r="A496" s="517" t="s">
        <v>1906</v>
      </c>
      <c r="B496" s="494" t="s">
        <v>1907</v>
      </c>
      <c r="C496" s="16" t="s">
        <v>11</v>
      </c>
      <c r="D496" s="50">
        <v>2</v>
      </c>
      <c r="E496" s="16" t="s">
        <v>345</v>
      </c>
      <c r="F496" s="50">
        <v>2</v>
      </c>
      <c r="G496" s="487">
        <f t="shared" si="7"/>
        <v>1</v>
      </c>
      <c r="H496" s="487" t="s">
        <v>35</v>
      </c>
    </row>
    <row r="497" spans="1:8">
      <c r="A497" s="517" t="s">
        <v>2169</v>
      </c>
      <c r="B497" s="494" t="s">
        <v>1905</v>
      </c>
      <c r="C497" s="16" t="s">
        <v>11</v>
      </c>
      <c r="D497" s="50">
        <v>2</v>
      </c>
      <c r="E497" s="16" t="s">
        <v>345</v>
      </c>
      <c r="F497" s="50">
        <v>2</v>
      </c>
      <c r="G497" s="487">
        <f t="shared" si="7"/>
        <v>1</v>
      </c>
      <c r="H497" s="487" t="s">
        <v>35</v>
      </c>
    </row>
    <row r="498" spans="1:8">
      <c r="A498" s="517" t="s">
        <v>379</v>
      </c>
      <c r="B498" s="490" t="s">
        <v>160</v>
      </c>
      <c r="C498" s="16" t="s">
        <v>5</v>
      </c>
      <c r="D498" s="50">
        <v>1</v>
      </c>
      <c r="E498" s="50" t="s">
        <v>6</v>
      </c>
      <c r="F498" s="50">
        <v>1</v>
      </c>
      <c r="G498" s="487">
        <f t="shared" si="7"/>
        <v>8</v>
      </c>
      <c r="H498" s="487" t="s">
        <v>35</v>
      </c>
    </row>
    <row r="499" spans="1:8">
      <c r="A499" s="517" t="s">
        <v>379</v>
      </c>
      <c r="B499" s="490" t="s">
        <v>203</v>
      </c>
      <c r="C499" s="16" t="s">
        <v>5</v>
      </c>
      <c r="D499" s="50">
        <v>1</v>
      </c>
      <c r="E499" s="50" t="s">
        <v>6</v>
      </c>
      <c r="F499" s="50">
        <v>1</v>
      </c>
      <c r="G499" s="487">
        <f t="shared" si="7"/>
        <v>8</v>
      </c>
      <c r="H499" s="487" t="s">
        <v>35</v>
      </c>
    </row>
    <row r="500" spans="1:8">
      <c r="A500" s="14" t="s">
        <v>379</v>
      </c>
      <c r="B500" s="490" t="s">
        <v>203</v>
      </c>
      <c r="C500" s="16" t="s">
        <v>5</v>
      </c>
      <c r="D500" s="50">
        <v>1</v>
      </c>
      <c r="E500" s="50" t="s">
        <v>6</v>
      </c>
      <c r="F500" s="50">
        <v>1</v>
      </c>
      <c r="G500" s="487">
        <f t="shared" si="7"/>
        <v>8</v>
      </c>
      <c r="H500" s="487" t="s">
        <v>35</v>
      </c>
    </row>
    <row r="501" spans="1:8">
      <c r="A501" s="14" t="s">
        <v>379</v>
      </c>
      <c r="B501" s="89" t="s">
        <v>380</v>
      </c>
      <c r="C501" s="16" t="s">
        <v>5</v>
      </c>
      <c r="D501" s="16">
        <v>3</v>
      </c>
      <c r="E501" s="16" t="s">
        <v>345</v>
      </c>
      <c r="F501" s="16">
        <v>3</v>
      </c>
      <c r="G501" s="487">
        <f t="shared" si="7"/>
        <v>8</v>
      </c>
      <c r="H501" s="487" t="s">
        <v>35</v>
      </c>
    </row>
    <row r="502" spans="1:8">
      <c r="A502" s="14" t="s">
        <v>379</v>
      </c>
      <c r="B502" s="89" t="s">
        <v>476</v>
      </c>
      <c r="C502" s="16" t="s">
        <v>5</v>
      </c>
      <c r="D502" s="16">
        <v>3</v>
      </c>
      <c r="E502" s="16" t="s">
        <v>345</v>
      </c>
      <c r="F502" s="16">
        <v>3</v>
      </c>
      <c r="G502" s="487">
        <f t="shared" si="7"/>
        <v>8</v>
      </c>
      <c r="H502" s="487" t="s">
        <v>35</v>
      </c>
    </row>
    <row r="503" spans="1:8">
      <c r="A503" s="14" t="s">
        <v>379</v>
      </c>
      <c r="B503" s="89" t="s">
        <v>476</v>
      </c>
      <c r="C503" s="16" t="s">
        <v>5</v>
      </c>
      <c r="D503" s="16">
        <v>3</v>
      </c>
      <c r="E503" s="16" t="s">
        <v>345</v>
      </c>
      <c r="F503" s="16">
        <v>3</v>
      </c>
      <c r="G503" s="487">
        <f t="shared" si="7"/>
        <v>8</v>
      </c>
      <c r="H503" s="487" t="s">
        <v>35</v>
      </c>
    </row>
    <row r="504" spans="1:8">
      <c r="A504" s="14" t="s">
        <v>379</v>
      </c>
      <c r="B504" s="89" t="s">
        <v>1078</v>
      </c>
      <c r="C504" s="16" t="s">
        <v>5</v>
      </c>
      <c r="D504" s="50">
        <v>1</v>
      </c>
      <c r="E504" s="50" t="s">
        <v>345</v>
      </c>
      <c r="F504" s="16">
        <v>1</v>
      </c>
      <c r="G504" s="487">
        <f t="shared" si="7"/>
        <v>8</v>
      </c>
      <c r="H504" s="487" t="s">
        <v>35</v>
      </c>
    </row>
    <row r="505" spans="1:8">
      <c r="A505" s="14" t="s">
        <v>379</v>
      </c>
      <c r="B505" s="89" t="s">
        <v>832</v>
      </c>
      <c r="C505" s="16" t="s">
        <v>5</v>
      </c>
      <c r="D505" s="50">
        <v>1</v>
      </c>
      <c r="E505" s="50" t="s">
        <v>345</v>
      </c>
      <c r="F505" s="16">
        <v>1</v>
      </c>
      <c r="G505" s="487">
        <f t="shared" si="7"/>
        <v>8</v>
      </c>
      <c r="H505" s="487" t="s">
        <v>35</v>
      </c>
    </row>
    <row r="506" spans="1:8">
      <c r="A506" s="14" t="s">
        <v>2057</v>
      </c>
      <c r="B506" s="89" t="s">
        <v>914</v>
      </c>
      <c r="C506" s="16" t="s">
        <v>11</v>
      </c>
      <c r="D506" s="50">
        <v>1</v>
      </c>
      <c r="E506" s="50" t="s">
        <v>345</v>
      </c>
      <c r="F506" s="16">
        <v>1</v>
      </c>
      <c r="G506" s="487">
        <f t="shared" si="7"/>
        <v>1</v>
      </c>
      <c r="H506" s="487" t="s">
        <v>35</v>
      </c>
    </row>
    <row r="507" spans="1:8">
      <c r="A507" s="14" t="s">
        <v>2129</v>
      </c>
      <c r="B507" s="89" t="s">
        <v>902</v>
      </c>
      <c r="C507" s="16" t="s">
        <v>11</v>
      </c>
      <c r="D507" s="50">
        <v>5</v>
      </c>
      <c r="E507" s="50" t="s">
        <v>345</v>
      </c>
      <c r="F507" s="16">
        <v>5</v>
      </c>
      <c r="G507" s="487">
        <f t="shared" si="7"/>
        <v>1</v>
      </c>
      <c r="H507" s="487" t="s">
        <v>35</v>
      </c>
    </row>
    <row r="508" spans="1:8" ht="31.2">
      <c r="A508" s="14" t="s">
        <v>492</v>
      </c>
      <c r="B508" s="490" t="s">
        <v>493</v>
      </c>
      <c r="C508" s="16" t="s">
        <v>18</v>
      </c>
      <c r="D508" s="50">
        <v>25</v>
      </c>
      <c r="E508" s="16" t="s">
        <v>494</v>
      </c>
      <c r="F508" s="50">
        <v>25</v>
      </c>
      <c r="G508" s="487">
        <f t="shared" si="7"/>
        <v>1</v>
      </c>
      <c r="H508" s="487" t="s">
        <v>35</v>
      </c>
    </row>
    <row r="509" spans="1:8">
      <c r="A509" s="14" t="s">
        <v>2170</v>
      </c>
      <c r="B509" s="89" t="s">
        <v>967</v>
      </c>
      <c r="C509" s="16" t="s">
        <v>11</v>
      </c>
      <c r="D509" s="50">
        <v>12</v>
      </c>
      <c r="E509" s="50" t="s">
        <v>345</v>
      </c>
      <c r="F509" s="16">
        <v>12</v>
      </c>
      <c r="G509" s="487">
        <f t="shared" si="7"/>
        <v>1</v>
      </c>
      <c r="H509" s="487" t="s">
        <v>35</v>
      </c>
    </row>
    <row r="510" spans="1:8">
      <c r="A510" s="14" t="s">
        <v>542</v>
      </c>
      <c r="B510" s="89" t="s">
        <v>543</v>
      </c>
      <c r="C510" s="16" t="s">
        <v>11</v>
      </c>
      <c r="D510" s="50">
        <v>12</v>
      </c>
      <c r="E510" s="16" t="s">
        <v>345</v>
      </c>
      <c r="F510" s="50">
        <v>12</v>
      </c>
      <c r="G510" s="487">
        <f t="shared" si="7"/>
        <v>3</v>
      </c>
      <c r="H510" s="487" t="s">
        <v>35</v>
      </c>
    </row>
    <row r="511" spans="1:8">
      <c r="A511" s="14" t="s">
        <v>542</v>
      </c>
      <c r="B511" s="89" t="s">
        <v>1170</v>
      </c>
      <c r="C511" s="16" t="s">
        <v>7</v>
      </c>
      <c r="D511" s="50">
        <v>5</v>
      </c>
      <c r="E511" s="50" t="s">
        <v>345</v>
      </c>
      <c r="F511" s="50">
        <v>5</v>
      </c>
      <c r="G511" s="487">
        <f t="shared" si="7"/>
        <v>3</v>
      </c>
      <c r="H511" s="487" t="s">
        <v>35</v>
      </c>
    </row>
    <row r="512" spans="1:8">
      <c r="A512" s="14" t="s">
        <v>542</v>
      </c>
      <c r="B512" s="89" t="s">
        <v>1565</v>
      </c>
      <c r="C512" s="16" t="s">
        <v>7</v>
      </c>
      <c r="D512" s="50">
        <v>1</v>
      </c>
      <c r="E512" s="50" t="s">
        <v>1505</v>
      </c>
      <c r="F512" s="50">
        <v>6</v>
      </c>
      <c r="G512" s="487">
        <f t="shared" si="7"/>
        <v>3</v>
      </c>
      <c r="H512" s="487" t="s">
        <v>35</v>
      </c>
    </row>
    <row r="513" spans="1:8">
      <c r="A513" s="14" t="s">
        <v>784</v>
      </c>
      <c r="B513" s="89" t="s">
        <v>785</v>
      </c>
      <c r="C513" s="16" t="s">
        <v>11</v>
      </c>
      <c r="D513" s="50">
        <v>1</v>
      </c>
      <c r="E513" s="16" t="s">
        <v>345</v>
      </c>
      <c r="F513" s="50">
        <v>1</v>
      </c>
      <c r="G513" s="487">
        <f t="shared" si="7"/>
        <v>1</v>
      </c>
      <c r="H513" s="487" t="s">
        <v>35</v>
      </c>
    </row>
    <row r="514" spans="1:8" ht="62.4">
      <c r="A514" s="523" t="s">
        <v>2177</v>
      </c>
      <c r="B514" s="89" t="s">
        <v>1396</v>
      </c>
      <c r="C514" s="16" t="s">
        <v>11</v>
      </c>
      <c r="D514" s="511">
        <v>1</v>
      </c>
      <c r="E514" s="511" t="s">
        <v>6</v>
      </c>
      <c r="F514" s="511">
        <v>1</v>
      </c>
      <c r="G514" s="487">
        <f t="shared" ref="G514:G577" si="8">COUNTIF($A$2:$A$999,A514)</f>
        <v>1</v>
      </c>
      <c r="H514" s="487" t="s">
        <v>35</v>
      </c>
    </row>
    <row r="515" spans="1:8" ht="62.4">
      <c r="A515" s="523" t="s">
        <v>2181</v>
      </c>
      <c r="B515" s="557" t="s">
        <v>1411</v>
      </c>
      <c r="C515" s="16" t="s">
        <v>11</v>
      </c>
      <c r="D515" s="511">
        <v>1</v>
      </c>
      <c r="E515" s="511" t="s">
        <v>6</v>
      </c>
      <c r="F515" s="511">
        <v>1</v>
      </c>
      <c r="G515" s="487">
        <f t="shared" si="8"/>
        <v>1</v>
      </c>
      <c r="H515" s="487" t="s">
        <v>35</v>
      </c>
    </row>
    <row r="516" spans="1:8" ht="62.4">
      <c r="A516" s="523" t="s">
        <v>2183</v>
      </c>
      <c r="B516" s="89" t="s">
        <v>1394</v>
      </c>
      <c r="C516" s="16" t="s">
        <v>11</v>
      </c>
      <c r="D516" s="511">
        <v>10</v>
      </c>
      <c r="E516" s="511" t="s">
        <v>6</v>
      </c>
      <c r="F516" s="511">
        <v>10</v>
      </c>
      <c r="G516" s="487">
        <f t="shared" si="8"/>
        <v>1</v>
      </c>
      <c r="H516" s="487" t="s">
        <v>35</v>
      </c>
    </row>
    <row r="517" spans="1:8" ht="31.2">
      <c r="A517" s="14" t="s">
        <v>268</v>
      </c>
      <c r="B517" s="490" t="s">
        <v>269</v>
      </c>
      <c r="C517" s="16" t="s">
        <v>11</v>
      </c>
      <c r="D517" s="50">
        <v>1</v>
      </c>
      <c r="E517" s="50" t="s">
        <v>6</v>
      </c>
      <c r="F517" s="50">
        <v>1</v>
      </c>
      <c r="G517" s="487">
        <f t="shared" si="8"/>
        <v>1</v>
      </c>
      <c r="H517" s="487" t="s">
        <v>35</v>
      </c>
    </row>
    <row r="518" spans="1:8">
      <c r="A518" s="14" t="s">
        <v>260</v>
      </c>
      <c r="B518" s="490" t="s">
        <v>261</v>
      </c>
      <c r="C518" s="16" t="s">
        <v>11</v>
      </c>
      <c r="D518" s="50">
        <v>10</v>
      </c>
      <c r="E518" s="50" t="s">
        <v>6</v>
      </c>
      <c r="F518" s="50">
        <v>10</v>
      </c>
      <c r="G518" s="487">
        <f t="shared" si="8"/>
        <v>2</v>
      </c>
      <c r="H518" s="487"/>
    </row>
    <row r="519" spans="1:8">
      <c r="A519" s="14" t="s">
        <v>260</v>
      </c>
      <c r="B519" s="89" t="s">
        <v>1702</v>
      </c>
      <c r="C519" s="16" t="s">
        <v>11</v>
      </c>
      <c r="D519" s="50">
        <v>1</v>
      </c>
      <c r="E519" s="50" t="s">
        <v>6</v>
      </c>
      <c r="F519" s="50">
        <v>1</v>
      </c>
      <c r="G519" s="487">
        <f t="shared" si="8"/>
        <v>2</v>
      </c>
      <c r="H519" s="487"/>
    </row>
    <row r="520" spans="1:8">
      <c r="A520" s="14" t="s">
        <v>764</v>
      </c>
      <c r="B520" s="89" t="s">
        <v>765</v>
      </c>
      <c r="C520" s="16" t="s">
        <v>11</v>
      </c>
      <c r="D520" s="50">
        <v>13</v>
      </c>
      <c r="E520" s="16" t="s">
        <v>345</v>
      </c>
      <c r="F520" s="50">
        <v>13</v>
      </c>
      <c r="G520" s="487">
        <f t="shared" si="8"/>
        <v>1</v>
      </c>
      <c r="H520" s="487" t="s">
        <v>35</v>
      </c>
    </row>
    <row r="521" spans="1:8">
      <c r="A521" s="14" t="s">
        <v>2056</v>
      </c>
      <c r="B521" s="494" t="s">
        <v>1532</v>
      </c>
      <c r="C521" s="16" t="s">
        <v>11</v>
      </c>
      <c r="D521" s="50">
        <v>1</v>
      </c>
      <c r="E521" s="50" t="s">
        <v>1505</v>
      </c>
      <c r="F521" s="50">
        <v>1</v>
      </c>
      <c r="G521" s="487">
        <f t="shared" si="8"/>
        <v>1</v>
      </c>
      <c r="H521" s="487" t="s">
        <v>35</v>
      </c>
    </row>
    <row r="522" spans="1:8">
      <c r="A522" s="14" t="s">
        <v>1140</v>
      </c>
      <c r="B522" s="89" t="s">
        <v>1141</v>
      </c>
      <c r="C522" s="16" t="s">
        <v>11</v>
      </c>
      <c r="D522" s="50">
        <v>2</v>
      </c>
      <c r="E522" s="50" t="s">
        <v>345</v>
      </c>
      <c r="F522" s="50">
        <v>2</v>
      </c>
      <c r="G522" s="487">
        <f t="shared" si="8"/>
        <v>1</v>
      </c>
      <c r="H522" s="487"/>
    </row>
    <row r="523" spans="1:8" ht="46.8">
      <c r="A523" s="14" t="s">
        <v>2187</v>
      </c>
      <c r="B523" s="89" t="s">
        <v>741</v>
      </c>
      <c r="C523" s="16" t="s">
        <v>11</v>
      </c>
      <c r="D523" s="50">
        <v>2</v>
      </c>
      <c r="E523" s="16" t="s">
        <v>345</v>
      </c>
      <c r="F523" s="50">
        <v>2</v>
      </c>
      <c r="G523" s="487">
        <f t="shared" si="8"/>
        <v>1</v>
      </c>
      <c r="H523" s="487" t="s">
        <v>35</v>
      </c>
    </row>
    <row r="524" spans="1:8">
      <c r="A524" s="14" t="s">
        <v>2130</v>
      </c>
      <c r="B524" s="89" t="s">
        <v>779</v>
      </c>
      <c r="C524" s="16" t="s">
        <v>11</v>
      </c>
      <c r="D524" s="50">
        <v>13</v>
      </c>
      <c r="E524" s="16" t="s">
        <v>345</v>
      </c>
      <c r="F524" s="50">
        <v>13</v>
      </c>
      <c r="G524" s="487">
        <f t="shared" si="8"/>
        <v>1</v>
      </c>
      <c r="H524" s="487" t="s">
        <v>35</v>
      </c>
    </row>
    <row r="525" spans="1:8">
      <c r="A525" s="14" t="s">
        <v>1128</v>
      </c>
      <c r="B525" s="89" t="s">
        <v>1129</v>
      </c>
      <c r="C525" s="16" t="s">
        <v>11</v>
      </c>
      <c r="D525" s="50">
        <v>1</v>
      </c>
      <c r="E525" s="50" t="s">
        <v>345</v>
      </c>
      <c r="F525" s="50">
        <v>1</v>
      </c>
      <c r="G525" s="487">
        <f t="shared" si="8"/>
        <v>1</v>
      </c>
      <c r="H525" s="487" t="s">
        <v>35</v>
      </c>
    </row>
    <row r="526" spans="1:8">
      <c r="A526" s="14" t="s">
        <v>772</v>
      </c>
      <c r="B526" s="89" t="s">
        <v>773</v>
      </c>
      <c r="C526" s="16" t="s">
        <v>11</v>
      </c>
      <c r="D526" s="50">
        <v>3</v>
      </c>
      <c r="E526" s="16" t="s">
        <v>345</v>
      </c>
      <c r="F526" s="50">
        <v>3</v>
      </c>
      <c r="G526" s="487">
        <f t="shared" si="8"/>
        <v>1</v>
      </c>
      <c r="H526" s="487" t="s">
        <v>35</v>
      </c>
    </row>
    <row r="527" spans="1:8">
      <c r="A527" s="14" t="s">
        <v>2142</v>
      </c>
      <c r="B527" s="89" t="s">
        <v>1728</v>
      </c>
      <c r="C527" s="16" t="s">
        <v>11</v>
      </c>
      <c r="D527" s="50">
        <v>1</v>
      </c>
      <c r="E527" s="50" t="s">
        <v>6</v>
      </c>
      <c r="F527" s="50">
        <v>1</v>
      </c>
      <c r="G527" s="487">
        <f t="shared" si="8"/>
        <v>1</v>
      </c>
      <c r="H527" s="487" t="s">
        <v>35</v>
      </c>
    </row>
    <row r="528" spans="1:8">
      <c r="A528" s="14" t="s">
        <v>2196</v>
      </c>
      <c r="B528" s="89" t="s">
        <v>695</v>
      </c>
      <c r="C528" s="16" t="s">
        <v>11</v>
      </c>
      <c r="D528" s="50">
        <v>13</v>
      </c>
      <c r="E528" s="16" t="s">
        <v>345</v>
      </c>
      <c r="F528" s="50">
        <v>13</v>
      </c>
      <c r="G528" s="487">
        <f t="shared" si="8"/>
        <v>2</v>
      </c>
      <c r="H528" s="487" t="s">
        <v>35</v>
      </c>
    </row>
    <row r="529" spans="1:8" ht="31.2">
      <c r="A529" s="14" t="s">
        <v>2004</v>
      </c>
      <c r="B529" s="528" t="s">
        <v>1514</v>
      </c>
      <c r="C529" s="16" t="s">
        <v>5</v>
      </c>
      <c r="D529" s="50">
        <v>1</v>
      </c>
      <c r="E529" s="50" t="s">
        <v>1505</v>
      </c>
      <c r="F529" s="50">
        <v>1</v>
      </c>
      <c r="G529" s="487">
        <f t="shared" si="8"/>
        <v>3</v>
      </c>
      <c r="H529" s="487" t="s">
        <v>35</v>
      </c>
    </row>
    <row r="530" spans="1:8" ht="31.2">
      <c r="A530" s="14" t="s">
        <v>2004</v>
      </c>
      <c r="B530" s="528" t="s">
        <v>1514</v>
      </c>
      <c r="C530" s="16" t="s">
        <v>5</v>
      </c>
      <c r="D530" s="50">
        <v>1</v>
      </c>
      <c r="E530" s="50" t="s">
        <v>1505</v>
      </c>
      <c r="F530" s="50">
        <v>1</v>
      </c>
      <c r="G530" s="487">
        <f t="shared" si="8"/>
        <v>3</v>
      </c>
      <c r="H530" s="487" t="s">
        <v>35</v>
      </c>
    </row>
    <row r="531" spans="1:8" ht="31.2">
      <c r="A531" s="14" t="s">
        <v>2004</v>
      </c>
      <c r="B531" s="528" t="s">
        <v>1514</v>
      </c>
      <c r="C531" s="16" t="s">
        <v>5</v>
      </c>
      <c r="D531" s="50">
        <v>1</v>
      </c>
      <c r="E531" s="50" t="s">
        <v>1505</v>
      </c>
      <c r="F531" s="50">
        <v>1</v>
      </c>
      <c r="G531" s="487">
        <f t="shared" si="8"/>
        <v>3</v>
      </c>
      <c r="H531" s="487" t="s">
        <v>35</v>
      </c>
    </row>
    <row r="532" spans="1:8">
      <c r="A532" s="14" t="s">
        <v>2196</v>
      </c>
      <c r="B532" s="89" t="s">
        <v>573</v>
      </c>
      <c r="C532" s="16" t="s">
        <v>11</v>
      </c>
      <c r="D532" s="50">
        <v>6</v>
      </c>
      <c r="E532" s="16" t="s">
        <v>345</v>
      </c>
      <c r="F532" s="50">
        <v>6</v>
      </c>
      <c r="G532" s="487">
        <f t="shared" si="8"/>
        <v>2</v>
      </c>
      <c r="H532" s="487" t="s">
        <v>35</v>
      </c>
    </row>
    <row r="533" spans="1:8">
      <c r="A533" s="14" t="s">
        <v>1973</v>
      </c>
      <c r="B533" s="89" t="s">
        <v>717</v>
      </c>
      <c r="C533" s="16" t="s">
        <v>11</v>
      </c>
      <c r="D533" s="50">
        <v>1</v>
      </c>
      <c r="E533" s="16" t="s">
        <v>345</v>
      </c>
      <c r="F533" s="50">
        <v>1</v>
      </c>
      <c r="G533" s="487">
        <f t="shared" si="8"/>
        <v>1</v>
      </c>
      <c r="H533" s="487" t="s">
        <v>35</v>
      </c>
    </row>
    <row r="534" spans="1:8" ht="31.2">
      <c r="A534" s="14" t="s">
        <v>2016</v>
      </c>
      <c r="B534" s="494" t="s">
        <v>1798</v>
      </c>
      <c r="C534" s="16" t="s">
        <v>5</v>
      </c>
      <c r="D534" s="50">
        <v>7</v>
      </c>
      <c r="E534" s="16" t="s">
        <v>345</v>
      </c>
      <c r="F534" s="50">
        <v>7</v>
      </c>
      <c r="G534" s="487">
        <f t="shared" si="8"/>
        <v>1</v>
      </c>
      <c r="H534" s="487" t="s">
        <v>35</v>
      </c>
    </row>
    <row r="535" spans="1:8">
      <c r="A535" s="14" t="s">
        <v>950</v>
      </c>
      <c r="B535" s="89" t="s">
        <v>601</v>
      </c>
      <c r="C535" s="16" t="s">
        <v>11</v>
      </c>
      <c r="D535" s="50">
        <v>7</v>
      </c>
      <c r="E535" s="16" t="s">
        <v>345</v>
      </c>
      <c r="F535" s="50">
        <v>7</v>
      </c>
      <c r="G535" s="487">
        <f t="shared" si="8"/>
        <v>2</v>
      </c>
      <c r="H535" s="487" t="s">
        <v>35</v>
      </c>
    </row>
    <row r="536" spans="1:8">
      <c r="A536" s="14" t="s">
        <v>950</v>
      </c>
      <c r="B536" s="89" t="s">
        <v>951</v>
      </c>
      <c r="C536" s="16" t="s">
        <v>11</v>
      </c>
      <c r="D536" s="50">
        <v>1</v>
      </c>
      <c r="E536" s="50" t="s">
        <v>345</v>
      </c>
      <c r="F536" s="16">
        <v>1</v>
      </c>
      <c r="G536" s="487">
        <f t="shared" si="8"/>
        <v>2</v>
      </c>
      <c r="H536" s="487" t="s">
        <v>35</v>
      </c>
    </row>
    <row r="537" spans="1:8">
      <c r="A537" s="14" t="s">
        <v>2076</v>
      </c>
      <c r="B537" s="89" t="s">
        <v>791</v>
      </c>
      <c r="C537" s="16" t="s">
        <v>11</v>
      </c>
      <c r="D537" s="50">
        <v>3</v>
      </c>
      <c r="E537" s="16" t="s">
        <v>345</v>
      </c>
      <c r="F537" s="50">
        <v>3</v>
      </c>
      <c r="G537" s="487">
        <f t="shared" si="8"/>
        <v>1</v>
      </c>
      <c r="H537" s="487" t="s">
        <v>35</v>
      </c>
    </row>
    <row r="538" spans="1:8" ht="31.2">
      <c r="A538" s="14" t="s">
        <v>2171</v>
      </c>
      <c r="B538" s="494" t="s">
        <v>1882</v>
      </c>
      <c r="C538" s="16" t="s">
        <v>11</v>
      </c>
      <c r="D538" s="50">
        <v>1</v>
      </c>
      <c r="E538" s="16" t="s">
        <v>345</v>
      </c>
      <c r="F538" s="16">
        <v>1</v>
      </c>
      <c r="G538" s="487">
        <f t="shared" si="8"/>
        <v>1</v>
      </c>
      <c r="H538" s="487" t="s">
        <v>35</v>
      </c>
    </row>
    <row r="539" spans="1:8" ht="31.2">
      <c r="A539" s="14" t="s">
        <v>2172</v>
      </c>
      <c r="B539" s="494" t="s">
        <v>328</v>
      </c>
      <c r="C539" s="16" t="s">
        <v>11</v>
      </c>
      <c r="D539" s="50">
        <v>1</v>
      </c>
      <c r="E539" s="50" t="s">
        <v>6</v>
      </c>
      <c r="F539" s="50">
        <v>1</v>
      </c>
      <c r="G539" s="487">
        <f t="shared" si="8"/>
        <v>1</v>
      </c>
      <c r="H539" s="487" t="s">
        <v>35</v>
      </c>
    </row>
    <row r="540" spans="1:8">
      <c r="A540" s="14" t="s">
        <v>1123</v>
      </c>
      <c r="B540" s="89" t="s">
        <v>1124</v>
      </c>
      <c r="C540" s="16" t="s">
        <v>5</v>
      </c>
      <c r="D540" s="50">
        <v>1</v>
      </c>
      <c r="E540" s="50" t="s">
        <v>345</v>
      </c>
      <c r="F540" s="50">
        <v>1</v>
      </c>
      <c r="G540" s="487">
        <f t="shared" si="8"/>
        <v>1</v>
      </c>
      <c r="H540" s="487" t="s">
        <v>35</v>
      </c>
    </row>
    <row r="541" spans="1:8">
      <c r="A541" s="14" t="s">
        <v>566</v>
      </c>
      <c r="B541" s="89" t="s">
        <v>567</v>
      </c>
      <c r="C541" s="16" t="s">
        <v>11</v>
      </c>
      <c r="D541" s="50">
        <v>25</v>
      </c>
      <c r="E541" s="16" t="s">
        <v>345</v>
      </c>
      <c r="F541" s="50">
        <v>25</v>
      </c>
      <c r="G541" s="487">
        <f t="shared" si="8"/>
        <v>2</v>
      </c>
      <c r="H541" s="487" t="s">
        <v>35</v>
      </c>
    </row>
    <row r="542" spans="1:8">
      <c r="A542" s="14" t="s">
        <v>566</v>
      </c>
      <c r="B542" s="89" t="s">
        <v>632</v>
      </c>
      <c r="C542" s="16" t="s">
        <v>11</v>
      </c>
      <c r="D542" s="50">
        <v>25</v>
      </c>
      <c r="E542" s="16" t="s">
        <v>345</v>
      </c>
      <c r="F542" s="50">
        <v>25</v>
      </c>
      <c r="G542" s="487">
        <f t="shared" si="8"/>
        <v>2</v>
      </c>
      <c r="H542" s="487" t="s">
        <v>35</v>
      </c>
    </row>
    <row r="543" spans="1:8" ht="31.2">
      <c r="A543" s="14" t="s">
        <v>2049</v>
      </c>
      <c r="B543" s="89" t="s">
        <v>912</v>
      </c>
      <c r="C543" s="16" t="s">
        <v>11</v>
      </c>
      <c r="D543" s="50">
        <v>1</v>
      </c>
      <c r="E543" s="50" t="s">
        <v>345</v>
      </c>
      <c r="F543" s="16">
        <v>1</v>
      </c>
      <c r="G543" s="487">
        <f t="shared" si="8"/>
        <v>2</v>
      </c>
      <c r="H543" s="487" t="s">
        <v>35</v>
      </c>
    </row>
    <row r="544" spans="1:8">
      <c r="A544" s="14" t="s">
        <v>1031</v>
      </c>
      <c r="B544" s="89" t="s">
        <v>1032</v>
      </c>
      <c r="C544" s="16" t="s">
        <v>5</v>
      </c>
      <c r="D544" s="50">
        <v>1</v>
      </c>
      <c r="E544" s="50" t="s">
        <v>345</v>
      </c>
      <c r="F544" s="16">
        <v>1</v>
      </c>
      <c r="G544" s="487">
        <f t="shared" si="8"/>
        <v>1</v>
      </c>
      <c r="H544" s="487" t="s">
        <v>35</v>
      </c>
    </row>
    <row r="545" spans="1:8" ht="31.2">
      <c r="A545" s="14" t="s">
        <v>2049</v>
      </c>
      <c r="B545" s="89" t="s">
        <v>910</v>
      </c>
      <c r="C545" s="16" t="s">
        <v>11</v>
      </c>
      <c r="D545" s="50">
        <v>10</v>
      </c>
      <c r="E545" s="50" t="s">
        <v>345</v>
      </c>
      <c r="F545" s="16">
        <v>10</v>
      </c>
      <c r="G545" s="487">
        <f t="shared" si="8"/>
        <v>2</v>
      </c>
      <c r="H545" s="487" t="s">
        <v>35</v>
      </c>
    </row>
    <row r="546" spans="1:8">
      <c r="A546" s="14" t="s">
        <v>2061</v>
      </c>
      <c r="B546" s="89" t="s">
        <v>609</v>
      </c>
      <c r="C546" s="16" t="s">
        <v>11</v>
      </c>
      <c r="D546" s="50">
        <v>1</v>
      </c>
      <c r="E546" s="16" t="s">
        <v>345</v>
      </c>
      <c r="F546" s="50">
        <v>1</v>
      </c>
      <c r="G546" s="487">
        <f t="shared" si="8"/>
        <v>1</v>
      </c>
      <c r="H546" s="487" t="s">
        <v>35</v>
      </c>
    </row>
    <row r="547" spans="1:8">
      <c r="A547" s="14" t="s">
        <v>1965</v>
      </c>
      <c r="B547" s="89" t="s">
        <v>662</v>
      </c>
      <c r="C547" s="16" t="s">
        <v>11</v>
      </c>
      <c r="D547" s="50">
        <v>3</v>
      </c>
      <c r="E547" s="16" t="s">
        <v>345</v>
      </c>
      <c r="F547" s="50">
        <v>3</v>
      </c>
      <c r="G547" s="487">
        <f t="shared" si="8"/>
        <v>3</v>
      </c>
      <c r="H547" s="487" t="s">
        <v>35</v>
      </c>
    </row>
    <row r="548" spans="1:8">
      <c r="A548" s="14" t="s">
        <v>1965</v>
      </c>
      <c r="B548" s="494" t="s">
        <v>1639</v>
      </c>
      <c r="C548" s="16" t="s">
        <v>11</v>
      </c>
      <c r="D548" s="50">
        <v>1</v>
      </c>
      <c r="E548" s="50" t="s">
        <v>6</v>
      </c>
      <c r="F548" s="50">
        <v>2</v>
      </c>
      <c r="G548" s="487">
        <f t="shared" si="8"/>
        <v>3</v>
      </c>
      <c r="H548" s="487" t="s">
        <v>35</v>
      </c>
    </row>
    <row r="549" spans="1:8">
      <c r="A549" s="14" t="s">
        <v>1965</v>
      </c>
      <c r="B549" s="89" t="s">
        <v>939</v>
      </c>
      <c r="C549" s="16" t="s">
        <v>11</v>
      </c>
      <c r="D549" s="50">
        <v>1</v>
      </c>
      <c r="E549" s="50" t="s">
        <v>345</v>
      </c>
      <c r="F549" s="16">
        <v>1</v>
      </c>
      <c r="G549" s="487">
        <f t="shared" si="8"/>
        <v>3</v>
      </c>
      <c r="H549" s="487" t="s">
        <v>35</v>
      </c>
    </row>
    <row r="550" spans="1:8" ht="31.2">
      <c r="A550" s="14" t="s">
        <v>124</v>
      </c>
      <c r="B550" s="490" t="s">
        <v>125</v>
      </c>
      <c r="C550" s="16" t="s">
        <v>5</v>
      </c>
      <c r="D550" s="50">
        <v>1</v>
      </c>
      <c r="E550" s="50" t="s">
        <v>6</v>
      </c>
      <c r="F550" s="50">
        <v>1</v>
      </c>
      <c r="G550" s="487">
        <f t="shared" si="8"/>
        <v>1</v>
      </c>
      <c r="H550" s="487"/>
    </row>
    <row r="551" spans="1:8" ht="46.8">
      <c r="A551" s="14" t="s">
        <v>1286</v>
      </c>
      <c r="B551" s="494" t="s">
        <v>1287</v>
      </c>
      <c r="C551" s="16" t="s">
        <v>7</v>
      </c>
      <c r="D551" s="50">
        <v>1</v>
      </c>
      <c r="E551" s="50" t="s">
        <v>345</v>
      </c>
      <c r="F551" s="50">
        <v>1</v>
      </c>
      <c r="G551" s="487">
        <f t="shared" si="8"/>
        <v>1</v>
      </c>
      <c r="H551" s="487" t="s">
        <v>35</v>
      </c>
    </row>
    <row r="552" spans="1:8" ht="31.2">
      <c r="A552" s="14" t="s">
        <v>2194</v>
      </c>
      <c r="B552" s="89" t="s">
        <v>941</v>
      </c>
      <c r="C552" s="16" t="s">
        <v>11</v>
      </c>
      <c r="D552" s="50">
        <v>1</v>
      </c>
      <c r="E552" s="50" t="s">
        <v>345</v>
      </c>
      <c r="F552" s="16">
        <v>1</v>
      </c>
      <c r="G552" s="487">
        <f t="shared" si="8"/>
        <v>1</v>
      </c>
      <c r="H552" s="487" t="s">
        <v>35</v>
      </c>
    </row>
    <row r="553" spans="1:8">
      <c r="A553" s="14" t="s">
        <v>1835</v>
      </c>
      <c r="B553" s="494" t="s">
        <v>1836</v>
      </c>
      <c r="C553" s="16" t="s">
        <v>11</v>
      </c>
      <c r="D553" s="50">
        <v>1</v>
      </c>
      <c r="E553" s="16" t="s">
        <v>345</v>
      </c>
      <c r="F553" s="50">
        <v>1</v>
      </c>
      <c r="G553" s="487">
        <f t="shared" si="8"/>
        <v>2</v>
      </c>
      <c r="H553" s="487"/>
    </row>
    <row r="554" spans="1:8">
      <c r="A554" s="14" t="s">
        <v>1835</v>
      </c>
      <c r="B554" s="494" t="s">
        <v>1836</v>
      </c>
      <c r="C554" s="16" t="s">
        <v>11</v>
      </c>
      <c r="D554" s="50">
        <v>1</v>
      </c>
      <c r="E554" s="16" t="s">
        <v>345</v>
      </c>
      <c r="F554" s="50">
        <v>1</v>
      </c>
      <c r="G554" s="487">
        <f t="shared" si="8"/>
        <v>2</v>
      </c>
      <c r="H554" s="487"/>
    </row>
    <row r="555" spans="1:8" ht="31.2">
      <c r="A555" s="14" t="s">
        <v>596</v>
      </c>
      <c r="B555" s="89" t="s">
        <v>597</v>
      </c>
      <c r="C555" s="16" t="s">
        <v>7</v>
      </c>
      <c r="D555" s="50">
        <v>4</v>
      </c>
      <c r="E555" s="16" t="s">
        <v>345</v>
      </c>
      <c r="F555" s="50">
        <v>4</v>
      </c>
      <c r="G555" s="487">
        <f t="shared" si="8"/>
        <v>1</v>
      </c>
      <c r="H555" s="487" t="s">
        <v>35</v>
      </c>
    </row>
    <row r="556" spans="1:8">
      <c r="A556" s="14" t="s">
        <v>1976</v>
      </c>
      <c r="B556" s="89" t="s">
        <v>787</v>
      </c>
      <c r="C556" s="16" t="s">
        <v>7</v>
      </c>
      <c r="D556" s="50">
        <v>3</v>
      </c>
      <c r="E556" s="16" t="s">
        <v>345</v>
      </c>
      <c r="F556" s="50">
        <v>3</v>
      </c>
      <c r="G556" s="487">
        <f t="shared" si="8"/>
        <v>1</v>
      </c>
      <c r="H556" s="487" t="s">
        <v>35</v>
      </c>
    </row>
    <row r="557" spans="1:8" ht="62.4">
      <c r="A557" s="14" t="s">
        <v>2104</v>
      </c>
      <c r="B557" s="89" t="s">
        <v>803</v>
      </c>
      <c r="C557" s="16" t="s">
        <v>11</v>
      </c>
      <c r="D557" s="16">
        <v>1</v>
      </c>
      <c r="E557" s="16" t="s">
        <v>345</v>
      </c>
      <c r="F557" s="16">
        <v>1</v>
      </c>
      <c r="G557" s="487">
        <f t="shared" si="8"/>
        <v>1</v>
      </c>
      <c r="H557" s="487" t="s">
        <v>35</v>
      </c>
    </row>
    <row r="558" spans="1:8" ht="46.8">
      <c r="A558" s="14" t="s">
        <v>2103</v>
      </c>
      <c r="B558" s="89" t="s">
        <v>803</v>
      </c>
      <c r="C558" s="16" t="s">
        <v>11</v>
      </c>
      <c r="D558" s="50">
        <v>1</v>
      </c>
      <c r="E558" s="16" t="s">
        <v>345</v>
      </c>
      <c r="F558" s="50">
        <v>1</v>
      </c>
      <c r="G558" s="487">
        <f t="shared" si="8"/>
        <v>1</v>
      </c>
      <c r="H558" s="487" t="s">
        <v>35</v>
      </c>
    </row>
    <row r="559" spans="1:8">
      <c r="A559" s="14" t="s">
        <v>2175</v>
      </c>
      <c r="B559" s="490" t="s">
        <v>134</v>
      </c>
      <c r="C559" s="16" t="s">
        <v>11</v>
      </c>
      <c r="D559" s="50">
        <v>2</v>
      </c>
      <c r="E559" s="50" t="s">
        <v>6</v>
      </c>
      <c r="F559" s="50">
        <v>2</v>
      </c>
      <c r="G559" s="487">
        <f t="shared" si="8"/>
        <v>1</v>
      </c>
      <c r="H559" s="487" t="s">
        <v>35</v>
      </c>
    </row>
    <row r="560" spans="1:8" ht="31.2">
      <c r="A560" s="14" t="s">
        <v>924</v>
      </c>
      <c r="B560" s="89" t="s">
        <v>925</v>
      </c>
      <c r="C560" s="16" t="s">
        <v>11</v>
      </c>
      <c r="D560" s="50">
        <v>1</v>
      </c>
      <c r="E560" s="50" t="s">
        <v>345</v>
      </c>
      <c r="F560" s="16">
        <v>1</v>
      </c>
      <c r="G560" s="487">
        <f t="shared" si="8"/>
        <v>1</v>
      </c>
      <c r="H560" s="487" t="s">
        <v>35</v>
      </c>
    </row>
    <row r="561" spans="1:8">
      <c r="A561" s="14" t="s">
        <v>2198</v>
      </c>
      <c r="B561" s="89" t="s">
        <v>943</v>
      </c>
      <c r="C561" s="16" t="s">
        <v>11</v>
      </c>
      <c r="D561" s="50">
        <v>1</v>
      </c>
      <c r="E561" s="50" t="s">
        <v>345</v>
      </c>
      <c r="F561" s="16">
        <v>1</v>
      </c>
      <c r="G561" s="487">
        <f t="shared" si="8"/>
        <v>1</v>
      </c>
      <c r="H561" s="487" t="s">
        <v>35</v>
      </c>
    </row>
    <row r="562" spans="1:8">
      <c r="A562" s="14" t="s">
        <v>659</v>
      </c>
      <c r="B562" s="89" t="s">
        <v>660</v>
      </c>
      <c r="C562" s="16" t="s">
        <v>11</v>
      </c>
      <c r="D562" s="50">
        <v>25</v>
      </c>
      <c r="E562" s="16" t="s">
        <v>345</v>
      </c>
      <c r="F562" s="50">
        <v>25</v>
      </c>
      <c r="G562" s="487">
        <f t="shared" si="8"/>
        <v>2</v>
      </c>
      <c r="H562" s="487" t="s">
        <v>35</v>
      </c>
    </row>
    <row r="563" spans="1:8">
      <c r="A563" s="14" t="s">
        <v>36</v>
      </c>
      <c r="B563" s="89" t="s">
        <v>1502</v>
      </c>
      <c r="C563" s="16" t="s">
        <v>7</v>
      </c>
      <c r="D563" s="16">
        <v>1</v>
      </c>
      <c r="E563" s="16" t="s">
        <v>345</v>
      </c>
      <c r="F563" s="16">
        <v>2</v>
      </c>
      <c r="G563" s="487">
        <f t="shared" si="8"/>
        <v>16</v>
      </c>
      <c r="H563" s="487" t="s">
        <v>2022</v>
      </c>
    </row>
    <row r="564" spans="1:8">
      <c r="A564" s="14" t="s">
        <v>36</v>
      </c>
      <c r="B564" s="541" t="s">
        <v>1678</v>
      </c>
      <c r="C564" s="16" t="s">
        <v>7</v>
      </c>
      <c r="D564" s="525">
        <v>1</v>
      </c>
      <c r="E564" s="525" t="s">
        <v>345</v>
      </c>
      <c r="F564" s="513">
        <v>2</v>
      </c>
      <c r="G564" s="487">
        <f t="shared" si="8"/>
        <v>16</v>
      </c>
      <c r="H564" s="487" t="s">
        <v>2022</v>
      </c>
    </row>
    <row r="565" spans="1:8">
      <c r="A565" s="14" t="s">
        <v>36</v>
      </c>
      <c r="B565" s="515" t="s">
        <v>1749</v>
      </c>
      <c r="C565" s="16" t="s">
        <v>7</v>
      </c>
      <c r="D565" s="525">
        <v>1</v>
      </c>
      <c r="E565" s="525" t="s">
        <v>345</v>
      </c>
      <c r="F565" s="513">
        <v>3</v>
      </c>
      <c r="G565" s="487">
        <f t="shared" si="8"/>
        <v>16</v>
      </c>
      <c r="H565" s="487" t="s">
        <v>2022</v>
      </c>
    </row>
    <row r="566" spans="1:8">
      <c r="A566" s="14" t="s">
        <v>36</v>
      </c>
      <c r="B566" s="89" t="s">
        <v>1184</v>
      </c>
      <c r="C566" s="16" t="s">
        <v>7</v>
      </c>
      <c r="D566" s="502">
        <v>1</v>
      </c>
      <c r="E566" s="502" t="s">
        <v>345</v>
      </c>
      <c r="F566" s="501">
        <v>1</v>
      </c>
      <c r="G566" s="487">
        <f t="shared" si="8"/>
        <v>16</v>
      </c>
      <c r="H566" s="487" t="s">
        <v>2022</v>
      </c>
    </row>
    <row r="567" spans="1:8">
      <c r="A567" s="523" t="s">
        <v>36</v>
      </c>
      <c r="B567" s="490" t="s">
        <v>1349</v>
      </c>
      <c r="C567" s="16" t="s">
        <v>7</v>
      </c>
      <c r="D567" s="566">
        <v>3</v>
      </c>
      <c r="E567" s="566" t="s">
        <v>345</v>
      </c>
      <c r="F567" s="534">
        <v>3</v>
      </c>
      <c r="G567" s="487">
        <f t="shared" si="8"/>
        <v>16</v>
      </c>
      <c r="H567" s="487" t="s">
        <v>2022</v>
      </c>
    </row>
    <row r="568" spans="1:8">
      <c r="A568" s="14" t="s">
        <v>36</v>
      </c>
      <c r="B568" s="89" t="s">
        <v>1605</v>
      </c>
      <c r="C568" s="16" t="s">
        <v>7</v>
      </c>
      <c r="D568" s="525">
        <v>1</v>
      </c>
      <c r="E568" s="525" t="s">
        <v>345</v>
      </c>
      <c r="F568" s="513">
        <v>2</v>
      </c>
      <c r="G568" s="487">
        <f t="shared" si="8"/>
        <v>16</v>
      </c>
      <c r="H568" s="487" t="s">
        <v>2022</v>
      </c>
    </row>
    <row r="569" spans="1:8">
      <c r="A569" s="14" t="s">
        <v>36</v>
      </c>
      <c r="B569" s="494" t="s">
        <v>1789</v>
      </c>
      <c r="C569" s="16" t="s">
        <v>7</v>
      </c>
      <c r="D569" s="525">
        <v>3</v>
      </c>
      <c r="E569" s="525" t="s">
        <v>345</v>
      </c>
      <c r="F569" s="513">
        <v>3</v>
      </c>
      <c r="G569" s="487">
        <f t="shared" si="8"/>
        <v>16</v>
      </c>
      <c r="H569" s="487" t="s">
        <v>2022</v>
      </c>
    </row>
    <row r="570" spans="1:8">
      <c r="A570" s="491" t="s">
        <v>36</v>
      </c>
      <c r="B570" s="89" t="s">
        <v>1915</v>
      </c>
      <c r="C570" s="16" t="s">
        <v>7</v>
      </c>
      <c r="D570" s="502">
        <v>2</v>
      </c>
      <c r="E570" s="525" t="s">
        <v>345</v>
      </c>
      <c r="F570" s="501">
        <v>2</v>
      </c>
      <c r="G570" s="487">
        <f t="shared" si="8"/>
        <v>16</v>
      </c>
      <c r="H570" s="487" t="s">
        <v>2022</v>
      </c>
    </row>
    <row r="571" spans="1:8">
      <c r="A571" s="491" t="s">
        <v>36</v>
      </c>
      <c r="B571" s="89" t="s">
        <v>1916</v>
      </c>
      <c r="C571" s="16" t="s">
        <v>7</v>
      </c>
      <c r="D571" s="525">
        <v>1</v>
      </c>
      <c r="E571" s="525" t="s">
        <v>345</v>
      </c>
      <c r="F571" s="513">
        <v>1</v>
      </c>
      <c r="G571" s="487">
        <f t="shared" si="8"/>
        <v>16</v>
      </c>
      <c r="H571" s="487" t="s">
        <v>2022</v>
      </c>
    </row>
    <row r="572" spans="1:8">
      <c r="A572" s="491" t="s">
        <v>36</v>
      </c>
      <c r="B572" s="494" t="s">
        <v>551</v>
      </c>
      <c r="C572" s="16" t="s">
        <v>7</v>
      </c>
      <c r="D572" s="525">
        <v>1</v>
      </c>
      <c r="E572" s="525" t="s">
        <v>345</v>
      </c>
      <c r="F572" s="513">
        <v>1</v>
      </c>
      <c r="G572" s="487">
        <f t="shared" si="8"/>
        <v>16</v>
      </c>
      <c r="H572" s="487" t="s">
        <v>2022</v>
      </c>
    </row>
    <row r="573" spans="1:8">
      <c r="A573" s="14" t="s">
        <v>659</v>
      </c>
      <c r="B573" s="488" t="s">
        <v>1653</v>
      </c>
      <c r="C573" s="16" t="s">
        <v>11</v>
      </c>
      <c r="D573" s="502">
        <v>1</v>
      </c>
      <c r="E573" s="502" t="s">
        <v>6</v>
      </c>
      <c r="F573" s="501">
        <v>10</v>
      </c>
      <c r="G573" s="487">
        <f t="shared" si="8"/>
        <v>2</v>
      </c>
      <c r="H573" s="487" t="s">
        <v>35</v>
      </c>
    </row>
    <row r="574" spans="1:8">
      <c r="A574" s="491" t="s">
        <v>36</v>
      </c>
      <c r="B574" s="89" t="s">
        <v>973</v>
      </c>
      <c r="C574" s="16" t="s">
        <v>7</v>
      </c>
      <c r="D574" s="502">
        <v>1</v>
      </c>
      <c r="E574" s="502" t="s">
        <v>345</v>
      </c>
      <c r="F574" s="513">
        <v>1</v>
      </c>
      <c r="G574" s="487">
        <f t="shared" si="8"/>
        <v>16</v>
      </c>
      <c r="H574" s="487" t="s">
        <v>2022</v>
      </c>
    </row>
    <row r="575" spans="1:8">
      <c r="A575" s="491" t="s">
        <v>36</v>
      </c>
      <c r="B575" s="89" t="s">
        <v>973</v>
      </c>
      <c r="C575" s="16" t="s">
        <v>7</v>
      </c>
      <c r="D575" s="502">
        <v>2</v>
      </c>
      <c r="E575" s="502" t="s">
        <v>345</v>
      </c>
      <c r="F575" s="513">
        <v>2</v>
      </c>
      <c r="G575" s="487">
        <f t="shared" si="8"/>
        <v>16</v>
      </c>
      <c r="H575" s="487" t="s">
        <v>2022</v>
      </c>
    </row>
    <row r="576" spans="1:8">
      <c r="A576" s="491" t="s">
        <v>36</v>
      </c>
      <c r="B576" s="89" t="s">
        <v>955</v>
      </c>
      <c r="C576" s="16" t="s">
        <v>7</v>
      </c>
      <c r="D576" s="502">
        <v>1</v>
      </c>
      <c r="E576" s="502" t="s">
        <v>345</v>
      </c>
      <c r="F576" s="513">
        <v>1</v>
      </c>
      <c r="G576" s="487">
        <f t="shared" si="8"/>
        <v>16</v>
      </c>
      <c r="H576" s="487" t="s">
        <v>2022</v>
      </c>
    </row>
    <row r="577" spans="1:8" ht="31.2">
      <c r="A577" s="496" t="s">
        <v>782</v>
      </c>
      <c r="B577" s="89" t="s">
        <v>783</v>
      </c>
      <c r="C577" s="16" t="s">
        <v>11</v>
      </c>
      <c r="D577" s="501">
        <v>2</v>
      </c>
      <c r="E577" s="513" t="s">
        <v>345</v>
      </c>
      <c r="F577" s="501">
        <v>2</v>
      </c>
      <c r="G577" s="487">
        <f t="shared" si="8"/>
        <v>1</v>
      </c>
      <c r="H577" s="487" t="s">
        <v>35</v>
      </c>
    </row>
    <row r="578" spans="1:8">
      <c r="A578" s="491" t="s">
        <v>36</v>
      </c>
      <c r="B578" s="490" t="s">
        <v>378</v>
      </c>
      <c r="C578" s="16" t="s">
        <v>7</v>
      </c>
      <c r="D578" s="525">
        <v>1</v>
      </c>
      <c r="E578" s="525" t="s">
        <v>345</v>
      </c>
      <c r="F578" s="513">
        <v>1</v>
      </c>
      <c r="G578" s="487">
        <f t="shared" ref="G578:G641" si="9">COUNTIF($A$2:$A$999,A578)</f>
        <v>16</v>
      </c>
      <c r="H578" s="487" t="s">
        <v>2022</v>
      </c>
    </row>
    <row r="579" spans="1:8">
      <c r="A579" s="491" t="s">
        <v>36</v>
      </c>
      <c r="B579" s="490" t="s">
        <v>475</v>
      </c>
      <c r="C579" s="16" t="s">
        <v>7</v>
      </c>
      <c r="D579" s="525">
        <v>1</v>
      </c>
      <c r="E579" s="525" t="s">
        <v>345</v>
      </c>
      <c r="F579" s="513">
        <v>1</v>
      </c>
      <c r="G579" s="487">
        <f t="shared" si="9"/>
        <v>16</v>
      </c>
      <c r="H579" s="487" t="s">
        <v>2022</v>
      </c>
    </row>
    <row r="580" spans="1:8">
      <c r="A580" s="491" t="s">
        <v>36</v>
      </c>
      <c r="B580" s="490" t="s">
        <v>128</v>
      </c>
      <c r="C580" s="16" t="s">
        <v>7</v>
      </c>
      <c r="D580" s="502">
        <v>2</v>
      </c>
      <c r="E580" s="502" t="s">
        <v>6</v>
      </c>
      <c r="F580" s="501">
        <v>2</v>
      </c>
      <c r="G580" s="487">
        <f t="shared" si="9"/>
        <v>16</v>
      </c>
      <c r="H580" s="487" t="s">
        <v>2022</v>
      </c>
    </row>
    <row r="581" spans="1:8" ht="31.2">
      <c r="A581" s="523" t="s">
        <v>1444</v>
      </c>
      <c r="B581" s="510" t="s">
        <v>1445</v>
      </c>
      <c r="C581" s="16" t="s">
        <v>11</v>
      </c>
      <c r="D581" s="546">
        <v>1</v>
      </c>
      <c r="E581" s="566" t="s">
        <v>6</v>
      </c>
      <c r="F581" s="534">
        <v>1</v>
      </c>
      <c r="G581" s="487">
        <f t="shared" si="9"/>
        <v>1</v>
      </c>
      <c r="H581" s="487" t="s">
        <v>35</v>
      </c>
    </row>
    <row r="582" spans="1:8">
      <c r="A582" s="14" t="s">
        <v>798</v>
      </c>
      <c r="B582" s="89" t="s">
        <v>799</v>
      </c>
      <c r="C582" s="16" t="s">
        <v>11</v>
      </c>
      <c r="D582" s="502">
        <v>10</v>
      </c>
      <c r="E582" s="525" t="s">
        <v>345</v>
      </c>
      <c r="F582" s="501">
        <v>10</v>
      </c>
      <c r="G582" s="487">
        <f t="shared" si="9"/>
        <v>1</v>
      </c>
      <c r="H582" s="487" t="s">
        <v>35</v>
      </c>
    </row>
    <row r="583" spans="1:8">
      <c r="A583" s="14" t="s">
        <v>1970</v>
      </c>
      <c r="B583" s="530" t="s">
        <v>711</v>
      </c>
      <c r="C583" s="16" t="s">
        <v>11</v>
      </c>
      <c r="D583" s="502">
        <v>1</v>
      </c>
      <c r="E583" s="525" t="s">
        <v>345</v>
      </c>
      <c r="F583" s="501">
        <v>1</v>
      </c>
      <c r="G583" s="487">
        <f t="shared" si="9"/>
        <v>1</v>
      </c>
      <c r="H583" s="487" t="s">
        <v>35</v>
      </c>
    </row>
    <row r="584" spans="1:8">
      <c r="A584" s="14" t="s">
        <v>598</v>
      </c>
      <c r="B584" s="89" t="s">
        <v>599</v>
      </c>
      <c r="C584" s="16" t="s">
        <v>11</v>
      </c>
      <c r="D584" s="502">
        <v>2</v>
      </c>
      <c r="E584" s="525" t="s">
        <v>345</v>
      </c>
      <c r="F584" s="501">
        <v>2</v>
      </c>
      <c r="G584" s="487">
        <f t="shared" si="9"/>
        <v>1</v>
      </c>
      <c r="H584" s="487" t="s">
        <v>35</v>
      </c>
    </row>
    <row r="585" spans="1:8" ht="31.2">
      <c r="A585" s="14" t="s">
        <v>2163</v>
      </c>
      <c r="B585" s="89" t="s">
        <v>1558</v>
      </c>
      <c r="C585" s="16" t="s">
        <v>11</v>
      </c>
      <c r="D585" s="502">
        <v>1</v>
      </c>
      <c r="E585" s="502" t="s">
        <v>1505</v>
      </c>
      <c r="F585" s="501">
        <v>1</v>
      </c>
      <c r="G585" s="487">
        <f t="shared" si="9"/>
        <v>2</v>
      </c>
      <c r="H585" s="487" t="s">
        <v>35</v>
      </c>
    </row>
    <row r="586" spans="1:8" ht="31.2">
      <c r="A586" s="14" t="s">
        <v>2163</v>
      </c>
      <c r="B586" s="89" t="s">
        <v>1815</v>
      </c>
      <c r="C586" s="16" t="s">
        <v>11</v>
      </c>
      <c r="D586" s="502">
        <v>1</v>
      </c>
      <c r="E586" s="525" t="s">
        <v>345</v>
      </c>
      <c r="F586" s="501">
        <v>1</v>
      </c>
      <c r="G586" s="487">
        <f t="shared" si="9"/>
        <v>2</v>
      </c>
      <c r="H586" s="487" t="s">
        <v>35</v>
      </c>
    </row>
    <row r="587" spans="1:8" ht="31.2">
      <c r="A587" s="14" t="s">
        <v>2088</v>
      </c>
      <c r="B587" s="494" t="s">
        <v>1278</v>
      </c>
      <c r="C587" s="16" t="s">
        <v>11</v>
      </c>
      <c r="D587" s="502">
        <v>1</v>
      </c>
      <c r="E587" s="502" t="s">
        <v>345</v>
      </c>
      <c r="F587" s="501">
        <v>1</v>
      </c>
      <c r="G587" s="487">
        <f t="shared" si="9"/>
        <v>1</v>
      </c>
      <c r="H587" s="487" t="s">
        <v>35</v>
      </c>
    </row>
    <row r="588" spans="1:8">
      <c r="A588" s="14" t="s">
        <v>2141</v>
      </c>
      <c r="B588" s="89" t="s">
        <v>521</v>
      </c>
      <c r="C588" s="16" t="s">
        <v>11</v>
      </c>
      <c r="D588" s="502">
        <v>6</v>
      </c>
      <c r="E588" s="525" t="s">
        <v>345</v>
      </c>
      <c r="F588" s="501">
        <v>6</v>
      </c>
      <c r="G588" s="487">
        <f t="shared" si="9"/>
        <v>1</v>
      </c>
      <c r="H588" s="487" t="s">
        <v>35</v>
      </c>
    </row>
    <row r="589" spans="1:8">
      <c r="A589" s="14" t="s">
        <v>1956</v>
      </c>
      <c r="B589" s="490" t="s">
        <v>481</v>
      </c>
      <c r="C589" s="16" t="s">
        <v>11</v>
      </c>
      <c r="D589" s="502">
        <v>1</v>
      </c>
      <c r="E589" s="525" t="s">
        <v>345</v>
      </c>
      <c r="F589" s="501">
        <v>1</v>
      </c>
      <c r="G589" s="487">
        <f t="shared" si="9"/>
        <v>1</v>
      </c>
      <c r="H589" s="487" t="s">
        <v>35</v>
      </c>
    </row>
    <row r="590" spans="1:8">
      <c r="A590" s="14" t="s">
        <v>38</v>
      </c>
      <c r="B590" s="504" t="s">
        <v>1082</v>
      </c>
      <c r="C590" s="16" t="s">
        <v>7</v>
      </c>
      <c r="D590" s="502">
        <v>1</v>
      </c>
      <c r="E590" s="502" t="s">
        <v>345</v>
      </c>
      <c r="F590" s="513">
        <v>1</v>
      </c>
      <c r="G590" s="487">
        <f t="shared" si="9"/>
        <v>2</v>
      </c>
      <c r="H590" s="487" t="s">
        <v>35</v>
      </c>
    </row>
    <row r="591" spans="1:8">
      <c r="A591" s="523" t="s">
        <v>38</v>
      </c>
      <c r="B591" s="490" t="s">
        <v>1350</v>
      </c>
      <c r="C591" s="16" t="s">
        <v>7</v>
      </c>
      <c r="D591" s="566">
        <v>2</v>
      </c>
      <c r="E591" s="566" t="s">
        <v>345</v>
      </c>
      <c r="F591" s="534">
        <v>2</v>
      </c>
      <c r="G591" s="487">
        <f t="shared" si="9"/>
        <v>2</v>
      </c>
      <c r="H591" s="487" t="s">
        <v>35</v>
      </c>
    </row>
    <row r="592" spans="1:8">
      <c r="A592" s="523" t="s">
        <v>1352</v>
      </c>
      <c r="B592" s="508" t="s">
        <v>1353</v>
      </c>
      <c r="C592" s="16" t="s">
        <v>7</v>
      </c>
      <c r="D592" s="566">
        <v>2</v>
      </c>
      <c r="E592" s="566" t="s">
        <v>345</v>
      </c>
      <c r="F592" s="534">
        <v>2</v>
      </c>
      <c r="G592" s="487">
        <f t="shared" si="9"/>
        <v>1</v>
      </c>
      <c r="H592" s="487" t="s">
        <v>35</v>
      </c>
    </row>
    <row r="593" spans="1:8">
      <c r="A593" s="14" t="s">
        <v>1171</v>
      </c>
      <c r="B593" s="89" t="s">
        <v>1172</v>
      </c>
      <c r="C593" s="16" t="s">
        <v>7</v>
      </c>
      <c r="D593" s="502">
        <v>1</v>
      </c>
      <c r="E593" s="502" t="s">
        <v>345</v>
      </c>
      <c r="F593" s="501">
        <v>1</v>
      </c>
      <c r="G593" s="487">
        <f t="shared" si="9"/>
        <v>2</v>
      </c>
      <c r="H593" s="487" t="s">
        <v>35</v>
      </c>
    </row>
    <row r="594" spans="1:8">
      <c r="A594" s="14" t="s">
        <v>1171</v>
      </c>
      <c r="B594" s="509" t="s">
        <v>1901</v>
      </c>
      <c r="C594" s="16" t="s">
        <v>7</v>
      </c>
      <c r="D594" s="502">
        <v>2</v>
      </c>
      <c r="E594" s="525" t="s">
        <v>345</v>
      </c>
      <c r="F594" s="501">
        <v>2</v>
      </c>
      <c r="G594" s="487">
        <f t="shared" si="9"/>
        <v>2</v>
      </c>
      <c r="H594" s="487" t="s">
        <v>35</v>
      </c>
    </row>
    <row r="595" spans="1:8" ht="31.2">
      <c r="A595" s="14" t="s">
        <v>1990</v>
      </c>
      <c r="B595" s="530" t="s">
        <v>1064</v>
      </c>
      <c r="C595" s="16" t="s">
        <v>7</v>
      </c>
      <c r="D595" s="502">
        <v>2</v>
      </c>
      <c r="E595" s="502" t="s">
        <v>345</v>
      </c>
      <c r="F595" s="513">
        <v>2</v>
      </c>
      <c r="G595" s="487">
        <f t="shared" si="9"/>
        <v>1</v>
      </c>
      <c r="H595" s="487" t="s">
        <v>35</v>
      </c>
    </row>
    <row r="596" spans="1:8" ht="31.2">
      <c r="A596" s="14" t="s">
        <v>1288</v>
      </c>
      <c r="B596" s="494" t="s">
        <v>1289</v>
      </c>
      <c r="C596" s="16" t="s">
        <v>7</v>
      </c>
      <c r="D596" s="50">
        <v>2</v>
      </c>
      <c r="E596" s="50" t="s">
        <v>345</v>
      </c>
      <c r="F596" s="50">
        <v>2</v>
      </c>
      <c r="G596" s="487">
        <f t="shared" si="9"/>
        <v>1</v>
      </c>
      <c r="H596" s="487" t="s">
        <v>35</v>
      </c>
    </row>
    <row r="597" spans="1:8">
      <c r="A597" s="14" t="s">
        <v>1187</v>
      </c>
      <c r="B597" s="89" t="s">
        <v>1188</v>
      </c>
      <c r="C597" s="16" t="s">
        <v>7</v>
      </c>
      <c r="D597" s="50">
        <v>1</v>
      </c>
      <c r="E597" s="50" t="s">
        <v>345</v>
      </c>
      <c r="F597" s="50">
        <v>1</v>
      </c>
      <c r="G597" s="487">
        <f t="shared" si="9"/>
        <v>1</v>
      </c>
      <c r="H597" s="487" t="s">
        <v>35</v>
      </c>
    </row>
    <row r="598" spans="1:8">
      <c r="A598" s="14" t="s">
        <v>1175</v>
      </c>
      <c r="B598" s="89" t="s">
        <v>1176</v>
      </c>
      <c r="C598" s="16" t="s">
        <v>7</v>
      </c>
      <c r="D598" s="501">
        <v>1</v>
      </c>
      <c r="E598" s="501" t="s">
        <v>345</v>
      </c>
      <c r="F598" s="501">
        <v>1</v>
      </c>
      <c r="G598" s="487">
        <f t="shared" si="9"/>
        <v>1</v>
      </c>
      <c r="H598" s="487" t="s">
        <v>35</v>
      </c>
    </row>
    <row r="599" spans="1:8" ht="31.2">
      <c r="A599" s="14" t="s">
        <v>1284</v>
      </c>
      <c r="B599" s="494" t="s">
        <v>1285</v>
      </c>
      <c r="C599" s="16" t="s">
        <v>7</v>
      </c>
      <c r="D599" s="501">
        <v>1</v>
      </c>
      <c r="E599" s="501" t="s">
        <v>345</v>
      </c>
      <c r="F599" s="501">
        <v>1</v>
      </c>
      <c r="G599" s="487">
        <f t="shared" si="9"/>
        <v>1</v>
      </c>
      <c r="H599" s="487" t="s">
        <v>35</v>
      </c>
    </row>
    <row r="600" spans="1:8">
      <c r="A600" s="14" t="s">
        <v>2195</v>
      </c>
      <c r="B600" s="504" t="s">
        <v>611</v>
      </c>
      <c r="C600" s="16" t="s">
        <v>11</v>
      </c>
      <c r="D600" s="501">
        <v>1</v>
      </c>
      <c r="E600" s="513" t="s">
        <v>345</v>
      </c>
      <c r="F600" s="501">
        <v>1</v>
      </c>
      <c r="G600" s="487">
        <f t="shared" si="9"/>
        <v>1</v>
      </c>
      <c r="H600" s="487" t="s">
        <v>35</v>
      </c>
    </row>
    <row r="601" spans="1:8" ht="31.2">
      <c r="A601" s="14" t="s">
        <v>442</v>
      </c>
      <c r="B601" s="560" t="s">
        <v>443</v>
      </c>
      <c r="C601" s="16" t="s">
        <v>7</v>
      </c>
      <c r="D601" s="501">
        <v>4</v>
      </c>
      <c r="E601" s="513" t="s">
        <v>345</v>
      </c>
      <c r="F601" s="501">
        <v>4</v>
      </c>
      <c r="G601" s="487">
        <f t="shared" si="9"/>
        <v>1</v>
      </c>
      <c r="H601" s="487" t="s">
        <v>35</v>
      </c>
    </row>
    <row r="602" spans="1:8">
      <c r="A602" s="14" t="s">
        <v>334</v>
      </c>
      <c r="B602" s="490" t="s">
        <v>1574</v>
      </c>
      <c r="C602" s="16" t="s">
        <v>7</v>
      </c>
      <c r="D602" s="525">
        <v>1</v>
      </c>
      <c r="E602" s="525" t="s">
        <v>345</v>
      </c>
      <c r="F602" s="513">
        <v>10</v>
      </c>
      <c r="G602" s="487">
        <f t="shared" si="9"/>
        <v>1</v>
      </c>
      <c r="H602" s="487" t="s">
        <v>35</v>
      </c>
    </row>
    <row r="603" spans="1:8">
      <c r="A603" s="514" t="s">
        <v>1930</v>
      </c>
      <c r="B603" s="563" t="s">
        <v>1497</v>
      </c>
      <c r="C603" s="16" t="s">
        <v>7</v>
      </c>
      <c r="D603" s="525">
        <v>1</v>
      </c>
      <c r="E603" s="525" t="s">
        <v>345</v>
      </c>
      <c r="F603" s="513">
        <f>D603</f>
        <v>1</v>
      </c>
      <c r="G603" s="487">
        <f t="shared" si="9"/>
        <v>3</v>
      </c>
      <c r="H603" s="487" t="s">
        <v>35</v>
      </c>
    </row>
    <row r="604" spans="1:8">
      <c r="A604" s="496" t="s">
        <v>1930</v>
      </c>
      <c r="B604" s="562" t="s">
        <v>1602</v>
      </c>
      <c r="C604" s="16" t="s">
        <v>7</v>
      </c>
      <c r="D604" s="525">
        <v>1</v>
      </c>
      <c r="E604" s="525" t="s">
        <v>345</v>
      </c>
      <c r="F604" s="513">
        <v>1</v>
      </c>
      <c r="G604" s="487">
        <f t="shared" si="9"/>
        <v>3</v>
      </c>
      <c r="H604" s="487" t="s">
        <v>35</v>
      </c>
    </row>
    <row r="605" spans="1:8">
      <c r="A605" s="14" t="s">
        <v>1930</v>
      </c>
      <c r="B605" s="540" t="s">
        <v>1586</v>
      </c>
      <c r="C605" s="16" t="s">
        <v>7</v>
      </c>
      <c r="D605" s="525">
        <v>1</v>
      </c>
      <c r="E605" s="525" t="s">
        <v>345</v>
      </c>
      <c r="F605" s="513">
        <v>1</v>
      </c>
      <c r="G605" s="487">
        <f t="shared" si="9"/>
        <v>3</v>
      </c>
      <c r="H605" s="487" t="s">
        <v>35</v>
      </c>
    </row>
    <row r="606" spans="1:8">
      <c r="A606" s="14" t="s">
        <v>1121</v>
      </c>
      <c r="B606" s="504" t="s">
        <v>1122</v>
      </c>
      <c r="C606" s="16" t="s">
        <v>5</v>
      </c>
      <c r="D606" s="502">
        <v>1</v>
      </c>
      <c r="E606" s="502" t="s">
        <v>345</v>
      </c>
      <c r="F606" s="501">
        <v>1</v>
      </c>
      <c r="G606" s="487">
        <f t="shared" si="9"/>
        <v>1</v>
      </c>
      <c r="H606" s="487" t="s">
        <v>35</v>
      </c>
    </row>
    <row r="607" spans="1:8">
      <c r="A607" s="491" t="s">
        <v>155</v>
      </c>
      <c r="B607" s="490" t="s">
        <v>156</v>
      </c>
      <c r="C607" s="16" t="s">
        <v>11</v>
      </c>
      <c r="D607" s="502">
        <v>1</v>
      </c>
      <c r="E607" s="502" t="s">
        <v>6</v>
      </c>
      <c r="F607" s="501">
        <v>1</v>
      </c>
      <c r="G607" s="487">
        <f t="shared" si="9"/>
        <v>1</v>
      </c>
      <c r="H607" s="487" t="s">
        <v>35</v>
      </c>
    </row>
    <row r="608" spans="1:8">
      <c r="A608" s="491" t="s">
        <v>2012</v>
      </c>
      <c r="B608" s="89" t="s">
        <v>1697</v>
      </c>
      <c r="C608" s="16" t="s">
        <v>7</v>
      </c>
      <c r="D608" s="502">
        <v>1</v>
      </c>
      <c r="E608" s="502" t="s">
        <v>6</v>
      </c>
      <c r="F608" s="501">
        <v>2</v>
      </c>
      <c r="G608" s="487">
        <f t="shared" si="9"/>
        <v>1</v>
      </c>
      <c r="H608" s="487" t="s">
        <v>35</v>
      </c>
    </row>
    <row r="609" spans="1:8" ht="31.2">
      <c r="A609" s="14" t="s">
        <v>1130</v>
      </c>
      <c r="B609" s="504" t="s">
        <v>1131</v>
      </c>
      <c r="C609" s="16" t="s">
        <v>11</v>
      </c>
      <c r="D609" s="502">
        <v>1</v>
      </c>
      <c r="E609" s="502" t="s">
        <v>345</v>
      </c>
      <c r="F609" s="501">
        <v>1</v>
      </c>
      <c r="G609" s="487">
        <f t="shared" si="9"/>
        <v>1</v>
      </c>
      <c r="H609" s="487" t="s">
        <v>35</v>
      </c>
    </row>
    <row r="610" spans="1:8">
      <c r="A610" s="14" t="s">
        <v>1056</v>
      </c>
      <c r="B610" s="504" t="s">
        <v>1057</v>
      </c>
      <c r="C610" s="16" t="s">
        <v>11</v>
      </c>
      <c r="D610" s="502">
        <v>1</v>
      </c>
      <c r="E610" s="502" t="s">
        <v>345</v>
      </c>
      <c r="F610" s="513">
        <v>1</v>
      </c>
      <c r="G610" s="487">
        <f t="shared" si="9"/>
        <v>1</v>
      </c>
      <c r="H610" s="487" t="s">
        <v>35</v>
      </c>
    </row>
    <row r="611" spans="1:8">
      <c r="A611" s="14" t="s">
        <v>1173</v>
      </c>
      <c r="B611" s="504" t="s">
        <v>1174</v>
      </c>
      <c r="C611" s="16" t="s">
        <v>7</v>
      </c>
      <c r="D611" s="502">
        <v>4</v>
      </c>
      <c r="E611" s="502" t="s">
        <v>345</v>
      </c>
      <c r="F611" s="501">
        <v>4</v>
      </c>
      <c r="G611" s="487">
        <f t="shared" si="9"/>
        <v>1</v>
      </c>
      <c r="H611" s="487" t="s">
        <v>35</v>
      </c>
    </row>
    <row r="612" spans="1:8">
      <c r="A612" s="14" t="s">
        <v>1991</v>
      </c>
      <c r="B612" s="504" t="s">
        <v>1066</v>
      </c>
      <c r="C612" s="16" t="s">
        <v>7</v>
      </c>
      <c r="D612" s="502">
        <v>4</v>
      </c>
      <c r="E612" s="502" t="s">
        <v>345</v>
      </c>
      <c r="F612" s="513">
        <v>4</v>
      </c>
      <c r="G612" s="487">
        <f t="shared" si="9"/>
        <v>1</v>
      </c>
      <c r="H612" s="487" t="s">
        <v>35</v>
      </c>
    </row>
    <row r="613" spans="1:8" ht="31.2">
      <c r="A613" s="14" t="s">
        <v>1898</v>
      </c>
      <c r="B613" s="492" t="s">
        <v>1899</v>
      </c>
      <c r="C613" s="16" t="s">
        <v>7</v>
      </c>
      <c r="D613" s="502">
        <v>4</v>
      </c>
      <c r="E613" s="525" t="s">
        <v>345</v>
      </c>
      <c r="F613" s="501">
        <v>4</v>
      </c>
      <c r="G613" s="487">
        <f t="shared" si="9"/>
        <v>1</v>
      </c>
      <c r="H613" s="487" t="s">
        <v>35</v>
      </c>
    </row>
    <row r="614" spans="1:8">
      <c r="A614" s="523" t="s">
        <v>1354</v>
      </c>
      <c r="B614" s="508" t="s">
        <v>1355</v>
      </c>
      <c r="C614" s="16" t="s">
        <v>7</v>
      </c>
      <c r="D614" s="566">
        <v>4</v>
      </c>
      <c r="E614" s="566" t="s">
        <v>6</v>
      </c>
      <c r="F614" s="534">
        <v>4</v>
      </c>
      <c r="G614" s="487">
        <f t="shared" si="9"/>
        <v>1</v>
      </c>
      <c r="H614" s="487" t="s">
        <v>35</v>
      </c>
    </row>
    <row r="615" spans="1:8" ht="31.2">
      <c r="A615" s="14" t="s">
        <v>1290</v>
      </c>
      <c r="B615" s="492" t="s">
        <v>1291</v>
      </c>
      <c r="C615" s="16" t="s">
        <v>7</v>
      </c>
      <c r="D615" s="502">
        <v>2</v>
      </c>
      <c r="E615" s="502" t="s">
        <v>345</v>
      </c>
      <c r="F615" s="501">
        <v>2</v>
      </c>
      <c r="G615" s="487">
        <f t="shared" si="9"/>
        <v>1</v>
      </c>
      <c r="H615" s="487" t="s">
        <v>35</v>
      </c>
    </row>
    <row r="616" spans="1:8" ht="31.2">
      <c r="A616" s="14" t="s">
        <v>482</v>
      </c>
      <c r="B616" s="508" t="s">
        <v>450</v>
      </c>
      <c r="C616" s="16" t="s">
        <v>7</v>
      </c>
      <c r="D616" s="502">
        <v>2</v>
      </c>
      <c r="E616" s="525" t="s">
        <v>345</v>
      </c>
      <c r="F616" s="501">
        <v>2</v>
      </c>
      <c r="G616" s="487">
        <f t="shared" si="9"/>
        <v>1</v>
      </c>
      <c r="H616" s="487" t="s">
        <v>35</v>
      </c>
    </row>
    <row r="617" spans="1:8">
      <c r="A617" s="523" t="s">
        <v>1356</v>
      </c>
      <c r="B617" s="508" t="s">
        <v>1357</v>
      </c>
      <c r="C617" s="16" t="s">
        <v>7</v>
      </c>
      <c r="D617" s="566">
        <v>1</v>
      </c>
      <c r="E617" s="566" t="s">
        <v>345</v>
      </c>
      <c r="F617" s="534">
        <v>1</v>
      </c>
      <c r="G617" s="487">
        <f t="shared" si="9"/>
        <v>2</v>
      </c>
      <c r="H617" s="487" t="s">
        <v>35</v>
      </c>
    </row>
    <row r="618" spans="1:8">
      <c r="A618" s="499" t="s">
        <v>1356</v>
      </c>
      <c r="B618" s="492" t="s">
        <v>1826</v>
      </c>
      <c r="C618" s="16" t="s">
        <v>7</v>
      </c>
      <c r="D618" s="502">
        <v>1</v>
      </c>
      <c r="E618" s="525" t="s">
        <v>345</v>
      </c>
      <c r="F618" s="501">
        <v>1</v>
      </c>
      <c r="G618" s="487">
        <f t="shared" si="9"/>
        <v>2</v>
      </c>
      <c r="H618" s="487" t="s">
        <v>35</v>
      </c>
    </row>
    <row r="619" spans="1:8">
      <c r="A619" s="14" t="s">
        <v>1499</v>
      </c>
      <c r="B619" s="504" t="s">
        <v>1500</v>
      </c>
      <c r="C619" s="16" t="s">
        <v>7</v>
      </c>
      <c r="D619" s="525">
        <v>1</v>
      </c>
      <c r="E619" s="525" t="s">
        <v>345</v>
      </c>
      <c r="F619" s="513">
        <f>D619</f>
        <v>1</v>
      </c>
      <c r="G619" s="487">
        <f t="shared" si="9"/>
        <v>3</v>
      </c>
      <c r="H619" s="487" t="s">
        <v>35</v>
      </c>
    </row>
    <row r="620" spans="1:8">
      <c r="A620" s="14" t="s">
        <v>1499</v>
      </c>
      <c r="B620" s="504" t="s">
        <v>1603</v>
      </c>
      <c r="C620" s="16" t="s">
        <v>7</v>
      </c>
      <c r="D620" s="525">
        <v>1</v>
      </c>
      <c r="E620" s="525" t="s">
        <v>345</v>
      </c>
      <c r="F620" s="513">
        <v>2</v>
      </c>
      <c r="G620" s="487">
        <f t="shared" si="9"/>
        <v>3</v>
      </c>
      <c r="H620" s="487" t="s">
        <v>35</v>
      </c>
    </row>
    <row r="621" spans="1:8">
      <c r="A621" s="14" t="s">
        <v>1499</v>
      </c>
      <c r="B621" s="504" t="s">
        <v>1500</v>
      </c>
      <c r="C621" s="16" t="s">
        <v>7</v>
      </c>
      <c r="D621" s="525">
        <v>1</v>
      </c>
      <c r="E621" s="525" t="s">
        <v>345</v>
      </c>
      <c r="F621" s="513">
        <v>2</v>
      </c>
      <c r="G621" s="487">
        <f t="shared" si="9"/>
        <v>3</v>
      </c>
      <c r="H621" s="487" t="s">
        <v>35</v>
      </c>
    </row>
    <row r="622" spans="1:8">
      <c r="A622" s="14" t="s">
        <v>337</v>
      </c>
      <c r="B622" s="504" t="s">
        <v>1576</v>
      </c>
      <c r="C622" s="16" t="s">
        <v>7</v>
      </c>
      <c r="D622" s="525">
        <v>1</v>
      </c>
      <c r="E622" s="525" t="s">
        <v>345</v>
      </c>
      <c r="F622" s="513">
        <v>20</v>
      </c>
      <c r="G622" s="487">
        <f t="shared" si="9"/>
        <v>1</v>
      </c>
      <c r="H622" s="487" t="s">
        <v>35</v>
      </c>
    </row>
    <row r="623" spans="1:8">
      <c r="A623" s="14" t="s">
        <v>2013</v>
      </c>
      <c r="B623" s="504" t="s">
        <v>1699</v>
      </c>
      <c r="C623" s="16" t="s">
        <v>7</v>
      </c>
      <c r="D623" s="502">
        <v>1</v>
      </c>
      <c r="E623" s="502" t="s">
        <v>6</v>
      </c>
      <c r="F623" s="501">
        <v>4</v>
      </c>
      <c r="G623" s="487">
        <f t="shared" si="9"/>
        <v>1</v>
      </c>
      <c r="H623" s="487" t="s">
        <v>35</v>
      </c>
    </row>
    <row r="624" spans="1:8">
      <c r="A624" s="14" t="s">
        <v>2199</v>
      </c>
      <c r="B624" s="504" t="s">
        <v>900</v>
      </c>
      <c r="C624" s="16" t="s">
        <v>11</v>
      </c>
      <c r="D624" s="502">
        <v>20</v>
      </c>
      <c r="E624" s="502" t="s">
        <v>345</v>
      </c>
      <c r="F624" s="513">
        <v>20</v>
      </c>
      <c r="G624" s="487">
        <f t="shared" si="9"/>
        <v>2</v>
      </c>
      <c r="H624" s="487" t="s">
        <v>35</v>
      </c>
    </row>
    <row r="625" spans="1:8">
      <c r="A625" s="14" t="s">
        <v>2199</v>
      </c>
      <c r="B625" s="504" t="s">
        <v>769</v>
      </c>
      <c r="C625" s="16" t="s">
        <v>11</v>
      </c>
      <c r="D625" s="502">
        <v>50</v>
      </c>
      <c r="E625" s="525" t="s">
        <v>345</v>
      </c>
      <c r="F625" s="501">
        <v>50</v>
      </c>
      <c r="G625" s="487">
        <f t="shared" si="9"/>
        <v>2</v>
      </c>
      <c r="H625" s="487" t="s">
        <v>35</v>
      </c>
    </row>
    <row r="626" spans="1:8" ht="78">
      <c r="A626" s="523" t="s">
        <v>2202</v>
      </c>
      <c r="B626" s="508" t="s">
        <v>1392</v>
      </c>
      <c r="C626" s="16" t="s">
        <v>11</v>
      </c>
      <c r="D626" s="566">
        <v>25</v>
      </c>
      <c r="E626" s="566" t="s">
        <v>6</v>
      </c>
      <c r="F626" s="534">
        <v>25</v>
      </c>
      <c r="G626" s="487">
        <f t="shared" si="9"/>
        <v>1</v>
      </c>
      <c r="H626" s="487" t="s">
        <v>35</v>
      </c>
    </row>
    <row r="627" spans="1:8">
      <c r="A627" s="14" t="s">
        <v>2203</v>
      </c>
      <c r="B627" s="504" t="s">
        <v>571</v>
      </c>
      <c r="C627" s="16" t="s">
        <v>11</v>
      </c>
      <c r="D627" s="502">
        <v>1</v>
      </c>
      <c r="E627" s="525" t="s">
        <v>345</v>
      </c>
      <c r="F627" s="501">
        <v>1</v>
      </c>
      <c r="G627" s="487">
        <f t="shared" si="9"/>
        <v>1</v>
      </c>
      <c r="H627" s="487" t="s">
        <v>35</v>
      </c>
    </row>
    <row r="628" spans="1:8">
      <c r="A628" s="14" t="s">
        <v>2174</v>
      </c>
      <c r="B628" s="504" t="s">
        <v>777</v>
      </c>
      <c r="C628" s="16" t="s">
        <v>11</v>
      </c>
      <c r="D628" s="502">
        <v>1</v>
      </c>
      <c r="E628" s="525" t="s">
        <v>345</v>
      </c>
      <c r="F628" s="501">
        <v>1</v>
      </c>
      <c r="G628" s="487">
        <f t="shared" si="9"/>
        <v>1</v>
      </c>
      <c r="H628" s="487" t="s">
        <v>35</v>
      </c>
    </row>
    <row r="629" spans="1:8">
      <c r="A629" s="14" t="s">
        <v>679</v>
      </c>
      <c r="B629" s="504" t="s">
        <v>680</v>
      </c>
      <c r="C629" s="16" t="s">
        <v>11</v>
      </c>
      <c r="D629" s="502">
        <v>3</v>
      </c>
      <c r="E629" s="525" t="s">
        <v>345</v>
      </c>
      <c r="F629" s="501">
        <v>3</v>
      </c>
      <c r="G629" s="487">
        <f t="shared" si="9"/>
        <v>6</v>
      </c>
      <c r="H629" s="487" t="s">
        <v>35</v>
      </c>
    </row>
    <row r="630" spans="1:8">
      <c r="A630" s="14" t="s">
        <v>679</v>
      </c>
      <c r="B630" s="504" t="s">
        <v>961</v>
      </c>
      <c r="C630" s="16" t="s">
        <v>11</v>
      </c>
      <c r="D630" s="502">
        <v>1</v>
      </c>
      <c r="E630" s="502" t="s">
        <v>345</v>
      </c>
      <c r="F630" s="513">
        <v>1</v>
      </c>
      <c r="G630" s="487">
        <f t="shared" si="9"/>
        <v>6</v>
      </c>
      <c r="H630" s="487" t="s">
        <v>35</v>
      </c>
    </row>
    <row r="631" spans="1:8">
      <c r="A631" s="14" t="s">
        <v>679</v>
      </c>
      <c r="B631" s="492" t="s">
        <v>1617</v>
      </c>
      <c r="C631" s="16" t="s">
        <v>11</v>
      </c>
      <c r="D631" s="502">
        <v>1</v>
      </c>
      <c r="E631" s="502" t="s">
        <v>6</v>
      </c>
      <c r="F631" s="501">
        <v>1</v>
      </c>
      <c r="G631" s="487">
        <f t="shared" si="9"/>
        <v>6</v>
      </c>
      <c r="H631" s="487" t="s">
        <v>35</v>
      </c>
    </row>
    <row r="632" spans="1:8">
      <c r="A632" s="14" t="s">
        <v>679</v>
      </c>
      <c r="B632" s="504" t="s">
        <v>965</v>
      </c>
      <c r="C632" s="16" t="s">
        <v>11</v>
      </c>
      <c r="D632" s="502">
        <v>1</v>
      </c>
      <c r="E632" s="502" t="s">
        <v>345</v>
      </c>
      <c r="F632" s="513">
        <v>1</v>
      </c>
      <c r="G632" s="487">
        <f t="shared" si="9"/>
        <v>6</v>
      </c>
      <c r="H632" s="487" t="s">
        <v>35</v>
      </c>
    </row>
    <row r="633" spans="1:8">
      <c r="A633" s="14" t="s">
        <v>679</v>
      </c>
      <c r="B633" s="504" t="s">
        <v>684</v>
      </c>
      <c r="C633" s="16" t="s">
        <v>11</v>
      </c>
      <c r="D633" s="502">
        <v>3</v>
      </c>
      <c r="E633" s="525" t="s">
        <v>345</v>
      </c>
      <c r="F633" s="501">
        <v>3</v>
      </c>
      <c r="G633" s="487">
        <f t="shared" si="9"/>
        <v>6</v>
      </c>
      <c r="H633" s="487" t="s">
        <v>35</v>
      </c>
    </row>
    <row r="634" spans="1:8">
      <c r="A634" s="14" t="s">
        <v>679</v>
      </c>
      <c r="B634" s="492" t="s">
        <v>1619</v>
      </c>
      <c r="C634" s="16" t="s">
        <v>11</v>
      </c>
      <c r="D634" s="502">
        <v>1</v>
      </c>
      <c r="E634" s="502" t="s">
        <v>6</v>
      </c>
      <c r="F634" s="501">
        <v>1</v>
      </c>
      <c r="G634" s="487">
        <f t="shared" si="9"/>
        <v>6</v>
      </c>
      <c r="H634" s="487" t="s">
        <v>35</v>
      </c>
    </row>
    <row r="635" spans="1:8">
      <c r="A635" s="14" t="s">
        <v>536</v>
      </c>
      <c r="B635" s="560" t="s">
        <v>537</v>
      </c>
      <c r="C635" s="16" t="s">
        <v>11</v>
      </c>
      <c r="D635" s="502">
        <v>6</v>
      </c>
      <c r="E635" s="525" t="s">
        <v>345</v>
      </c>
      <c r="F635" s="501">
        <v>6</v>
      </c>
      <c r="G635" s="487">
        <f t="shared" si="9"/>
        <v>1</v>
      </c>
      <c r="H635" s="487" t="s">
        <v>35</v>
      </c>
    </row>
    <row r="636" spans="1:8" ht="31.2">
      <c r="A636" s="14" t="s">
        <v>2204</v>
      </c>
      <c r="B636" s="505" t="s">
        <v>143</v>
      </c>
      <c r="C636" s="16" t="s">
        <v>11</v>
      </c>
      <c r="D636" s="502">
        <v>3</v>
      </c>
      <c r="E636" s="502" t="s">
        <v>6</v>
      </c>
      <c r="F636" s="501">
        <v>3</v>
      </c>
      <c r="G636" s="487">
        <f t="shared" si="9"/>
        <v>1</v>
      </c>
      <c r="H636" s="487" t="s">
        <v>35</v>
      </c>
    </row>
    <row r="637" spans="1:8" ht="31.2">
      <c r="A637" s="14" t="s">
        <v>2205</v>
      </c>
      <c r="B637" s="508" t="s">
        <v>151</v>
      </c>
      <c r="C637" s="16" t="s">
        <v>11</v>
      </c>
      <c r="D637" s="502">
        <v>3</v>
      </c>
      <c r="E637" s="502" t="s">
        <v>6</v>
      </c>
      <c r="F637" s="501">
        <v>3</v>
      </c>
      <c r="G637" s="487">
        <f t="shared" si="9"/>
        <v>1</v>
      </c>
      <c r="H637" s="487" t="s">
        <v>35</v>
      </c>
    </row>
    <row r="638" spans="1:8" ht="31.2">
      <c r="A638" s="14" t="s">
        <v>2164</v>
      </c>
      <c r="B638" s="560" t="s">
        <v>415</v>
      </c>
      <c r="C638" s="16" t="s">
        <v>11</v>
      </c>
      <c r="D638" s="502">
        <v>6</v>
      </c>
      <c r="E638" s="525" t="s">
        <v>345</v>
      </c>
      <c r="F638" s="501">
        <v>6</v>
      </c>
      <c r="G638" s="487">
        <f t="shared" si="9"/>
        <v>2</v>
      </c>
      <c r="H638" s="487" t="s">
        <v>35</v>
      </c>
    </row>
    <row r="639" spans="1:8" ht="31.2">
      <c r="A639" s="14" t="s">
        <v>2164</v>
      </c>
      <c r="B639" s="508" t="s">
        <v>141</v>
      </c>
      <c r="C639" s="16" t="s">
        <v>11</v>
      </c>
      <c r="D639" s="502">
        <v>3</v>
      </c>
      <c r="E639" s="502" t="s">
        <v>6</v>
      </c>
      <c r="F639" s="501">
        <v>3</v>
      </c>
      <c r="G639" s="487">
        <f t="shared" si="9"/>
        <v>2</v>
      </c>
      <c r="H639" s="487" t="s">
        <v>35</v>
      </c>
    </row>
    <row r="640" spans="1:8" ht="31.2">
      <c r="A640" s="14" t="s">
        <v>2165</v>
      </c>
      <c r="B640" s="508" t="s">
        <v>141</v>
      </c>
      <c r="C640" s="16" t="s">
        <v>11</v>
      </c>
      <c r="D640" s="502">
        <v>3</v>
      </c>
      <c r="E640" s="502" t="s">
        <v>6</v>
      </c>
      <c r="F640" s="501">
        <v>3</v>
      </c>
      <c r="G640" s="487">
        <f t="shared" si="9"/>
        <v>1</v>
      </c>
      <c r="H640" s="487" t="s">
        <v>35</v>
      </c>
    </row>
    <row r="641" spans="1:8" ht="31.2">
      <c r="A641" s="14" t="s">
        <v>2206</v>
      </c>
      <c r="B641" s="492" t="s">
        <v>1821</v>
      </c>
      <c r="C641" s="16" t="s">
        <v>11</v>
      </c>
      <c r="D641" s="502">
        <v>2</v>
      </c>
      <c r="E641" s="525" t="s">
        <v>345</v>
      </c>
      <c r="F641" s="501">
        <v>2</v>
      </c>
      <c r="G641" s="487">
        <f t="shared" si="9"/>
        <v>1</v>
      </c>
      <c r="H641" s="487" t="s">
        <v>35</v>
      </c>
    </row>
    <row r="642" spans="1:8" ht="31.2">
      <c r="A642" s="14" t="s">
        <v>276</v>
      </c>
      <c r="B642" s="490" t="s">
        <v>277</v>
      </c>
      <c r="C642" s="16" t="s">
        <v>5</v>
      </c>
      <c r="D642" s="501">
        <v>1</v>
      </c>
      <c r="E642" s="501" t="s">
        <v>6</v>
      </c>
      <c r="F642" s="501">
        <v>1</v>
      </c>
      <c r="G642" s="487">
        <f t="shared" ref="G642:G705" si="10">COUNTIF($A$2:$A$999,A642)</f>
        <v>1</v>
      </c>
      <c r="H642" s="487" t="s">
        <v>35</v>
      </c>
    </row>
    <row r="643" spans="1:8">
      <c r="A643" s="14" t="s">
        <v>318</v>
      </c>
      <c r="B643" s="89" t="s">
        <v>1081</v>
      </c>
      <c r="C643" s="16" t="s">
        <v>5</v>
      </c>
      <c r="D643" s="501">
        <v>1</v>
      </c>
      <c r="E643" s="501" t="s">
        <v>345</v>
      </c>
      <c r="F643" s="513">
        <v>1</v>
      </c>
      <c r="G643" s="487">
        <f t="shared" si="10"/>
        <v>2</v>
      </c>
      <c r="H643" s="487"/>
    </row>
    <row r="644" spans="1:8">
      <c r="A644" s="14" t="s">
        <v>318</v>
      </c>
      <c r="B644" s="494" t="s">
        <v>319</v>
      </c>
      <c r="C644" s="16" t="s">
        <v>5</v>
      </c>
      <c r="D644" s="501">
        <v>1</v>
      </c>
      <c r="E644" s="501" t="s">
        <v>6</v>
      </c>
      <c r="F644" s="501">
        <v>1</v>
      </c>
      <c r="G644" s="487">
        <f t="shared" si="10"/>
        <v>2</v>
      </c>
      <c r="H644" s="487" t="s">
        <v>35</v>
      </c>
    </row>
    <row r="645" spans="1:8" ht="31.2">
      <c r="A645" s="14" t="s">
        <v>974</v>
      </c>
      <c r="B645" s="492" t="s">
        <v>975</v>
      </c>
      <c r="C645" s="16" t="s">
        <v>5</v>
      </c>
      <c r="D645" s="513">
        <v>1</v>
      </c>
      <c r="E645" s="513" t="s">
        <v>345</v>
      </c>
      <c r="F645" s="501">
        <v>1</v>
      </c>
      <c r="G645" s="487">
        <f t="shared" si="10"/>
        <v>1</v>
      </c>
      <c r="H645" s="487"/>
    </row>
    <row r="646" spans="1:8" ht="31.2">
      <c r="A646" s="523" t="s">
        <v>1458</v>
      </c>
      <c r="B646" s="490" t="s">
        <v>1459</v>
      </c>
      <c r="C646" s="16" t="s">
        <v>5</v>
      </c>
      <c r="D646" s="546">
        <v>1</v>
      </c>
      <c r="E646" s="566" t="s">
        <v>6</v>
      </c>
      <c r="F646" s="533">
        <v>1</v>
      </c>
      <c r="G646" s="487">
        <f t="shared" si="10"/>
        <v>1</v>
      </c>
      <c r="H646" s="487"/>
    </row>
    <row r="647" spans="1:8" ht="31.2">
      <c r="A647" s="514" t="s">
        <v>1294</v>
      </c>
      <c r="B647" s="544" t="s">
        <v>1295</v>
      </c>
      <c r="C647" s="16" t="s">
        <v>7</v>
      </c>
      <c r="D647" s="525">
        <v>1</v>
      </c>
      <c r="E647" s="525" t="s">
        <v>6</v>
      </c>
      <c r="F647" s="513">
        <v>1</v>
      </c>
      <c r="G647" s="487">
        <f t="shared" si="10"/>
        <v>1</v>
      </c>
      <c r="H647" s="487" t="s">
        <v>35</v>
      </c>
    </row>
    <row r="648" spans="1:8" ht="31.2">
      <c r="A648" s="496" t="s">
        <v>836</v>
      </c>
      <c r="B648" s="515" t="s">
        <v>837</v>
      </c>
      <c r="C648" s="16" t="s">
        <v>11</v>
      </c>
      <c r="D648" s="502">
        <v>1</v>
      </c>
      <c r="E648" s="502" t="s">
        <v>345</v>
      </c>
      <c r="F648" s="513">
        <v>1</v>
      </c>
      <c r="G648" s="487">
        <f t="shared" si="10"/>
        <v>1</v>
      </c>
      <c r="H648" s="487" t="s">
        <v>35</v>
      </c>
    </row>
    <row r="649" spans="1:8" ht="31.2">
      <c r="A649" s="14" t="s">
        <v>2084</v>
      </c>
      <c r="B649" s="504" t="s">
        <v>1720</v>
      </c>
      <c r="C649" s="16" t="s">
        <v>11</v>
      </c>
      <c r="D649" s="502">
        <v>1</v>
      </c>
      <c r="E649" s="502" t="s">
        <v>6</v>
      </c>
      <c r="F649" s="501">
        <v>1</v>
      </c>
      <c r="G649" s="487">
        <f t="shared" si="10"/>
        <v>1</v>
      </c>
      <c r="H649" s="487" t="s">
        <v>35</v>
      </c>
    </row>
    <row r="650" spans="1:8" ht="31.2">
      <c r="A650" s="14" t="s">
        <v>168</v>
      </c>
      <c r="B650" s="508" t="s">
        <v>169</v>
      </c>
      <c r="C650" s="16" t="s">
        <v>5</v>
      </c>
      <c r="D650" s="502">
        <v>1</v>
      </c>
      <c r="E650" s="502" t="s">
        <v>6</v>
      </c>
      <c r="F650" s="501">
        <v>1</v>
      </c>
      <c r="G650" s="487">
        <f t="shared" si="10"/>
        <v>2</v>
      </c>
      <c r="H650" s="487"/>
    </row>
    <row r="651" spans="1:8" ht="31.2">
      <c r="A651" s="491" t="s">
        <v>168</v>
      </c>
      <c r="B651" s="490" t="s">
        <v>169</v>
      </c>
      <c r="C651" s="16" t="s">
        <v>5</v>
      </c>
      <c r="D651" s="502">
        <v>1</v>
      </c>
      <c r="E651" s="502" t="s">
        <v>6</v>
      </c>
      <c r="F651" s="501">
        <v>1</v>
      </c>
      <c r="G651" s="487">
        <f t="shared" si="10"/>
        <v>2</v>
      </c>
      <c r="H651" s="487"/>
    </row>
    <row r="652" spans="1:8">
      <c r="A652" s="491" t="s">
        <v>33</v>
      </c>
      <c r="B652" s="494" t="s">
        <v>1917</v>
      </c>
      <c r="C652" s="16" t="s">
        <v>7</v>
      </c>
      <c r="D652" s="502">
        <v>1</v>
      </c>
      <c r="E652" s="525" t="s">
        <v>345</v>
      </c>
      <c r="F652" s="501">
        <v>1</v>
      </c>
      <c r="G652" s="487">
        <f t="shared" si="10"/>
        <v>1</v>
      </c>
      <c r="H652" s="487" t="s">
        <v>35</v>
      </c>
    </row>
    <row r="653" spans="1:8">
      <c r="A653" s="14" t="s">
        <v>1260</v>
      </c>
      <c r="B653" s="492" t="s">
        <v>1261</v>
      </c>
      <c r="C653" s="16" t="s">
        <v>5</v>
      </c>
      <c r="D653" s="502">
        <v>2</v>
      </c>
      <c r="E653" s="502" t="s">
        <v>345</v>
      </c>
      <c r="F653" s="501">
        <v>2</v>
      </c>
      <c r="G653" s="487">
        <f t="shared" si="10"/>
        <v>1</v>
      </c>
      <c r="H653" s="487" t="s">
        <v>35</v>
      </c>
    </row>
    <row r="654" spans="1:8">
      <c r="A654" s="14" t="s">
        <v>825</v>
      </c>
      <c r="B654" s="504" t="s">
        <v>826</v>
      </c>
      <c r="C654" s="16" t="s">
        <v>5</v>
      </c>
      <c r="D654" s="502">
        <v>1</v>
      </c>
      <c r="E654" s="502" t="s">
        <v>345</v>
      </c>
      <c r="F654" s="513">
        <v>1</v>
      </c>
      <c r="G654" s="487">
        <f t="shared" si="10"/>
        <v>1</v>
      </c>
      <c r="H654" s="487" t="s">
        <v>35</v>
      </c>
    </row>
    <row r="655" spans="1:8" ht="31.2">
      <c r="A655" s="14" t="s">
        <v>2010</v>
      </c>
      <c r="B655" s="89" t="s">
        <v>1661</v>
      </c>
      <c r="C655" s="16" t="s">
        <v>11</v>
      </c>
      <c r="D655" s="502">
        <v>1</v>
      </c>
      <c r="E655" s="502" t="s">
        <v>6</v>
      </c>
      <c r="F655" s="502">
        <v>2</v>
      </c>
      <c r="G655" s="487">
        <f t="shared" si="10"/>
        <v>1</v>
      </c>
      <c r="H655" s="487" t="s">
        <v>35</v>
      </c>
    </row>
    <row r="656" spans="1:8">
      <c r="A656" s="14" t="s">
        <v>2038</v>
      </c>
      <c r="B656" s="89" t="s">
        <v>877</v>
      </c>
      <c r="C656" s="16" t="s">
        <v>11</v>
      </c>
      <c r="D656" s="502">
        <v>10</v>
      </c>
      <c r="E656" s="502" t="s">
        <v>345</v>
      </c>
      <c r="F656" s="525">
        <v>10</v>
      </c>
      <c r="G656" s="487">
        <f t="shared" si="10"/>
        <v>1</v>
      </c>
      <c r="H656" s="487" t="s">
        <v>35</v>
      </c>
    </row>
    <row r="657" spans="1:8">
      <c r="A657" s="14" t="s">
        <v>1230</v>
      </c>
      <c r="B657" s="89" t="s">
        <v>1231</v>
      </c>
      <c r="C657" s="16" t="s">
        <v>58</v>
      </c>
      <c r="D657" s="502">
        <v>12</v>
      </c>
      <c r="E657" s="525" t="s">
        <v>6</v>
      </c>
      <c r="F657" s="502">
        <v>12</v>
      </c>
      <c r="G657" s="487">
        <f t="shared" si="10"/>
        <v>24</v>
      </c>
      <c r="H657" s="487" t="s">
        <v>35</v>
      </c>
    </row>
    <row r="658" spans="1:8">
      <c r="A658" s="14" t="s">
        <v>1230</v>
      </c>
      <c r="B658" s="89" t="s">
        <v>1232</v>
      </c>
      <c r="C658" s="16" t="s">
        <v>58</v>
      </c>
      <c r="D658" s="502">
        <v>10</v>
      </c>
      <c r="E658" s="525" t="s">
        <v>6</v>
      </c>
      <c r="F658" s="502">
        <v>10</v>
      </c>
      <c r="G658" s="487">
        <f t="shared" si="10"/>
        <v>24</v>
      </c>
      <c r="H658" s="487" t="s">
        <v>35</v>
      </c>
    </row>
    <row r="659" spans="1:8">
      <c r="A659" s="14" t="s">
        <v>1230</v>
      </c>
      <c r="B659" s="89" t="s">
        <v>1233</v>
      </c>
      <c r="C659" s="16" t="s">
        <v>58</v>
      </c>
      <c r="D659" s="502">
        <v>5</v>
      </c>
      <c r="E659" s="525" t="s">
        <v>6</v>
      </c>
      <c r="F659" s="502">
        <v>5</v>
      </c>
      <c r="G659" s="487">
        <f t="shared" si="10"/>
        <v>24</v>
      </c>
      <c r="H659" s="487" t="s">
        <v>35</v>
      </c>
    </row>
    <row r="660" spans="1:8">
      <c r="A660" s="14" t="s">
        <v>1230</v>
      </c>
      <c r="B660" s="89" t="s">
        <v>1234</v>
      </c>
      <c r="C660" s="16" t="s">
        <v>58</v>
      </c>
      <c r="D660" s="502">
        <v>5</v>
      </c>
      <c r="E660" s="525" t="s">
        <v>6</v>
      </c>
      <c r="F660" s="502">
        <v>5</v>
      </c>
      <c r="G660" s="487">
        <f t="shared" si="10"/>
        <v>24</v>
      </c>
      <c r="H660" s="487" t="s">
        <v>35</v>
      </c>
    </row>
    <row r="661" spans="1:8">
      <c r="A661" s="14" t="s">
        <v>1230</v>
      </c>
      <c r="B661" s="89" t="s">
        <v>1235</v>
      </c>
      <c r="C661" s="16" t="s">
        <v>58</v>
      </c>
      <c r="D661" s="502">
        <v>5</v>
      </c>
      <c r="E661" s="525" t="s">
        <v>6</v>
      </c>
      <c r="F661" s="502">
        <v>5</v>
      </c>
      <c r="G661" s="487">
        <f t="shared" si="10"/>
        <v>24</v>
      </c>
      <c r="H661" s="487" t="s">
        <v>35</v>
      </c>
    </row>
    <row r="662" spans="1:8">
      <c r="A662" s="14" t="s">
        <v>1230</v>
      </c>
      <c r="B662" s="89" t="s">
        <v>1236</v>
      </c>
      <c r="C662" s="16" t="s">
        <v>58</v>
      </c>
      <c r="D662" s="502">
        <v>5</v>
      </c>
      <c r="E662" s="525" t="s">
        <v>6</v>
      </c>
      <c r="F662" s="502">
        <v>5</v>
      </c>
      <c r="G662" s="487">
        <f t="shared" si="10"/>
        <v>24</v>
      </c>
      <c r="H662" s="487" t="s">
        <v>35</v>
      </c>
    </row>
    <row r="663" spans="1:8">
      <c r="A663" s="14" t="s">
        <v>1230</v>
      </c>
      <c r="B663" s="504" t="s">
        <v>1237</v>
      </c>
      <c r="C663" s="16" t="s">
        <v>58</v>
      </c>
      <c r="D663" s="501">
        <v>5</v>
      </c>
      <c r="E663" s="513" t="s">
        <v>6</v>
      </c>
      <c r="F663" s="501">
        <v>5</v>
      </c>
      <c r="G663" s="487">
        <f t="shared" si="10"/>
        <v>24</v>
      </c>
      <c r="H663" s="487" t="s">
        <v>35</v>
      </c>
    </row>
    <row r="664" spans="1:8">
      <c r="A664" s="14" t="s">
        <v>1230</v>
      </c>
      <c r="B664" s="504" t="s">
        <v>1296</v>
      </c>
      <c r="C664" s="16" t="s">
        <v>58</v>
      </c>
      <c r="D664" s="501">
        <v>12</v>
      </c>
      <c r="E664" s="501" t="s">
        <v>345</v>
      </c>
      <c r="F664" s="501">
        <v>12</v>
      </c>
      <c r="G664" s="487">
        <f t="shared" si="10"/>
        <v>24</v>
      </c>
      <c r="H664" s="487" t="s">
        <v>35</v>
      </c>
    </row>
    <row r="665" spans="1:8">
      <c r="A665" s="14" t="s">
        <v>1230</v>
      </c>
      <c r="B665" s="89" t="s">
        <v>1297</v>
      </c>
      <c r="C665" s="16" t="s">
        <v>58</v>
      </c>
      <c r="D665" s="501">
        <v>12</v>
      </c>
      <c r="E665" s="501" t="s">
        <v>345</v>
      </c>
      <c r="F665" s="501">
        <v>12</v>
      </c>
      <c r="G665" s="487">
        <f t="shared" si="10"/>
        <v>24</v>
      </c>
      <c r="H665" s="487" t="s">
        <v>35</v>
      </c>
    </row>
    <row r="666" spans="1:8">
      <c r="A666" s="14" t="s">
        <v>1230</v>
      </c>
      <c r="B666" s="488" t="s">
        <v>1298</v>
      </c>
      <c r="C666" s="16" t="s">
        <v>58</v>
      </c>
      <c r="D666" s="501">
        <v>12</v>
      </c>
      <c r="E666" s="501" t="s">
        <v>345</v>
      </c>
      <c r="F666" s="501">
        <v>12</v>
      </c>
      <c r="G666" s="487">
        <f t="shared" si="10"/>
        <v>24</v>
      </c>
      <c r="H666" s="487" t="s">
        <v>35</v>
      </c>
    </row>
    <row r="667" spans="1:8">
      <c r="A667" s="14" t="s">
        <v>1230</v>
      </c>
      <c r="B667" s="89" t="s">
        <v>1299</v>
      </c>
      <c r="C667" s="16" t="s">
        <v>58</v>
      </c>
      <c r="D667" s="501">
        <v>12</v>
      </c>
      <c r="E667" s="501" t="s">
        <v>345</v>
      </c>
      <c r="F667" s="501">
        <v>12</v>
      </c>
      <c r="G667" s="487">
        <f t="shared" si="10"/>
        <v>24</v>
      </c>
      <c r="H667" s="487" t="s">
        <v>35</v>
      </c>
    </row>
    <row r="668" spans="1:8">
      <c r="A668" s="14" t="s">
        <v>1230</v>
      </c>
      <c r="B668" s="89" t="s">
        <v>1300</v>
      </c>
      <c r="C668" s="16" t="s">
        <v>58</v>
      </c>
      <c r="D668" s="501">
        <v>10</v>
      </c>
      <c r="E668" s="501" t="s">
        <v>345</v>
      </c>
      <c r="F668" s="501">
        <v>10</v>
      </c>
      <c r="G668" s="487">
        <f t="shared" si="10"/>
        <v>24</v>
      </c>
      <c r="H668" s="487" t="s">
        <v>35</v>
      </c>
    </row>
    <row r="669" spans="1:8">
      <c r="A669" s="14" t="s">
        <v>1230</v>
      </c>
      <c r="B669" s="89" t="s">
        <v>1301</v>
      </c>
      <c r="C669" s="16" t="s">
        <v>58</v>
      </c>
      <c r="D669" s="501">
        <v>10</v>
      </c>
      <c r="E669" s="501" t="s">
        <v>345</v>
      </c>
      <c r="F669" s="501">
        <v>10</v>
      </c>
      <c r="G669" s="487">
        <f t="shared" si="10"/>
        <v>24</v>
      </c>
      <c r="H669" s="487" t="s">
        <v>35</v>
      </c>
    </row>
    <row r="670" spans="1:8">
      <c r="A670" s="14" t="s">
        <v>1230</v>
      </c>
      <c r="B670" s="89" t="s">
        <v>1302</v>
      </c>
      <c r="C670" s="16" t="s">
        <v>58</v>
      </c>
      <c r="D670" s="501">
        <v>12</v>
      </c>
      <c r="E670" s="501" t="s">
        <v>345</v>
      </c>
      <c r="F670" s="501">
        <v>12</v>
      </c>
      <c r="G670" s="487">
        <f t="shared" si="10"/>
        <v>24</v>
      </c>
      <c r="H670" s="487" t="s">
        <v>35</v>
      </c>
    </row>
    <row r="671" spans="1:8">
      <c r="A671" s="14" t="s">
        <v>1230</v>
      </c>
      <c r="B671" s="530" t="s">
        <v>1303</v>
      </c>
      <c r="C671" s="16" t="s">
        <v>58</v>
      </c>
      <c r="D671" s="501">
        <v>12</v>
      </c>
      <c r="E671" s="501" t="s">
        <v>345</v>
      </c>
      <c r="F671" s="501">
        <v>12</v>
      </c>
      <c r="G671" s="487">
        <f t="shared" si="10"/>
        <v>24</v>
      </c>
      <c r="H671" s="487" t="s">
        <v>35</v>
      </c>
    </row>
    <row r="672" spans="1:8">
      <c r="A672" s="14" t="s">
        <v>1230</v>
      </c>
      <c r="B672" s="530" t="s">
        <v>1304</v>
      </c>
      <c r="C672" s="16" t="s">
        <v>58</v>
      </c>
      <c r="D672" s="501">
        <v>2</v>
      </c>
      <c r="E672" s="501" t="s">
        <v>345</v>
      </c>
      <c r="F672" s="501">
        <v>2</v>
      </c>
      <c r="G672" s="487">
        <f t="shared" si="10"/>
        <v>24</v>
      </c>
      <c r="H672" s="487" t="s">
        <v>35</v>
      </c>
    </row>
    <row r="673" spans="1:8">
      <c r="A673" s="14" t="s">
        <v>1230</v>
      </c>
      <c r="B673" s="89" t="s">
        <v>1305</v>
      </c>
      <c r="C673" s="16" t="s">
        <v>58</v>
      </c>
      <c r="D673" s="501">
        <v>12</v>
      </c>
      <c r="E673" s="501" t="s">
        <v>345</v>
      </c>
      <c r="F673" s="501">
        <v>12</v>
      </c>
      <c r="G673" s="487">
        <f t="shared" si="10"/>
        <v>24</v>
      </c>
      <c r="H673" s="487" t="s">
        <v>35</v>
      </c>
    </row>
    <row r="674" spans="1:8">
      <c r="A674" s="14" t="s">
        <v>1230</v>
      </c>
      <c r="B674" s="89" t="s">
        <v>1306</v>
      </c>
      <c r="C674" s="16" t="s">
        <v>58</v>
      </c>
      <c r="D674" s="501">
        <v>12</v>
      </c>
      <c r="E674" s="501" t="s">
        <v>345</v>
      </c>
      <c r="F674" s="501">
        <v>12</v>
      </c>
      <c r="G674" s="487">
        <f t="shared" si="10"/>
        <v>24</v>
      </c>
      <c r="H674" s="487" t="s">
        <v>35</v>
      </c>
    </row>
    <row r="675" spans="1:8">
      <c r="A675" s="14" t="s">
        <v>1230</v>
      </c>
      <c r="B675" s="89" t="s">
        <v>1307</v>
      </c>
      <c r="C675" s="16" t="s">
        <v>58</v>
      </c>
      <c r="D675" s="501">
        <v>5</v>
      </c>
      <c r="E675" s="501" t="s">
        <v>345</v>
      </c>
      <c r="F675" s="501">
        <v>5</v>
      </c>
      <c r="G675" s="487">
        <f t="shared" si="10"/>
        <v>24</v>
      </c>
      <c r="H675" s="487" t="s">
        <v>35</v>
      </c>
    </row>
    <row r="676" spans="1:8">
      <c r="A676" s="14" t="s">
        <v>1230</v>
      </c>
      <c r="B676" s="89" t="s">
        <v>1308</v>
      </c>
      <c r="C676" s="16" t="s">
        <v>58</v>
      </c>
      <c r="D676" s="501">
        <v>5</v>
      </c>
      <c r="E676" s="501" t="s">
        <v>345</v>
      </c>
      <c r="F676" s="501">
        <v>5</v>
      </c>
      <c r="G676" s="487">
        <f t="shared" si="10"/>
        <v>24</v>
      </c>
      <c r="H676" s="487" t="s">
        <v>35</v>
      </c>
    </row>
    <row r="677" spans="1:8">
      <c r="A677" s="14" t="s">
        <v>1230</v>
      </c>
      <c r="B677" s="89" t="s">
        <v>1309</v>
      </c>
      <c r="C677" s="16" t="s">
        <v>58</v>
      </c>
      <c r="D677" s="501">
        <v>12</v>
      </c>
      <c r="E677" s="501" t="s">
        <v>345</v>
      </c>
      <c r="F677" s="501">
        <v>12</v>
      </c>
      <c r="G677" s="487">
        <f t="shared" si="10"/>
        <v>24</v>
      </c>
      <c r="H677" s="487" t="s">
        <v>35</v>
      </c>
    </row>
    <row r="678" spans="1:8">
      <c r="A678" s="14" t="s">
        <v>1230</v>
      </c>
      <c r="B678" s="89" t="s">
        <v>1310</v>
      </c>
      <c r="C678" s="16" t="s">
        <v>58</v>
      </c>
      <c r="D678" s="501">
        <v>12</v>
      </c>
      <c r="E678" s="501" t="s">
        <v>345</v>
      </c>
      <c r="F678" s="501">
        <v>12</v>
      </c>
      <c r="G678" s="487">
        <f t="shared" si="10"/>
        <v>24</v>
      </c>
      <c r="H678" s="487" t="s">
        <v>35</v>
      </c>
    </row>
    <row r="679" spans="1:8">
      <c r="A679" s="14" t="s">
        <v>1230</v>
      </c>
      <c r="B679" s="89" t="s">
        <v>1311</v>
      </c>
      <c r="C679" s="16" t="s">
        <v>58</v>
      </c>
      <c r="D679" s="501">
        <v>15</v>
      </c>
      <c r="E679" s="501" t="s">
        <v>345</v>
      </c>
      <c r="F679" s="501">
        <v>15</v>
      </c>
      <c r="G679" s="487">
        <f t="shared" si="10"/>
        <v>24</v>
      </c>
      <c r="H679" s="487" t="s">
        <v>35</v>
      </c>
    </row>
    <row r="680" spans="1:8">
      <c r="A680" s="14" t="s">
        <v>1230</v>
      </c>
      <c r="B680" s="89" t="s">
        <v>1312</v>
      </c>
      <c r="C680" s="16" t="s">
        <v>58</v>
      </c>
      <c r="D680" s="501">
        <v>15</v>
      </c>
      <c r="E680" s="501" t="s">
        <v>345</v>
      </c>
      <c r="F680" s="501">
        <v>15</v>
      </c>
      <c r="G680" s="487">
        <f t="shared" si="10"/>
        <v>24</v>
      </c>
      <c r="H680" s="487" t="s">
        <v>35</v>
      </c>
    </row>
    <row r="681" spans="1:8">
      <c r="A681" s="14" t="s">
        <v>2040</v>
      </c>
      <c r="B681" s="494" t="s">
        <v>1645</v>
      </c>
      <c r="C681" s="16" t="s">
        <v>11</v>
      </c>
      <c r="D681" s="501">
        <v>1</v>
      </c>
      <c r="E681" s="501" t="s">
        <v>6</v>
      </c>
      <c r="F681" s="501">
        <v>5</v>
      </c>
      <c r="G681" s="487">
        <f t="shared" si="10"/>
        <v>1</v>
      </c>
      <c r="H681" s="487" t="s">
        <v>35</v>
      </c>
    </row>
    <row r="682" spans="1:8">
      <c r="A682" s="14" t="s">
        <v>2105</v>
      </c>
      <c r="B682" s="89" t="s">
        <v>1649</v>
      </c>
      <c r="C682" s="16" t="s">
        <v>11</v>
      </c>
      <c r="D682" s="501">
        <v>1</v>
      </c>
      <c r="E682" s="501" t="s">
        <v>6</v>
      </c>
      <c r="F682" s="501">
        <v>1</v>
      </c>
      <c r="G682" s="487">
        <f t="shared" si="10"/>
        <v>1</v>
      </c>
      <c r="H682" s="487" t="s">
        <v>35</v>
      </c>
    </row>
    <row r="683" spans="1:8" ht="31.2">
      <c r="A683" s="14" t="s">
        <v>315</v>
      </c>
      <c r="B683" s="494" t="s">
        <v>316</v>
      </c>
      <c r="C683" s="16" t="s">
        <v>58</v>
      </c>
      <c r="D683" s="501">
        <v>1</v>
      </c>
      <c r="E683" s="501" t="s">
        <v>6</v>
      </c>
      <c r="F683" s="501">
        <v>25</v>
      </c>
      <c r="G683" s="487">
        <f t="shared" si="10"/>
        <v>1</v>
      </c>
      <c r="H683" s="487" t="s">
        <v>35</v>
      </c>
    </row>
    <row r="684" spans="1:8">
      <c r="A684" s="514" t="s">
        <v>1910</v>
      </c>
      <c r="B684" s="494" t="s">
        <v>1911</v>
      </c>
      <c r="C684" s="16" t="s">
        <v>11</v>
      </c>
      <c r="D684" s="50">
        <v>1</v>
      </c>
      <c r="E684" s="16" t="s">
        <v>345</v>
      </c>
      <c r="F684" s="50">
        <v>1</v>
      </c>
      <c r="G684" s="487">
        <f t="shared" si="10"/>
        <v>1</v>
      </c>
      <c r="H684" s="487" t="s">
        <v>35</v>
      </c>
    </row>
    <row r="685" spans="1:8" ht="31.2">
      <c r="A685" s="14" t="s">
        <v>2014</v>
      </c>
      <c r="B685" s="89" t="s">
        <v>1701</v>
      </c>
      <c r="C685" s="16" t="s">
        <v>11</v>
      </c>
      <c r="D685" s="50">
        <v>1</v>
      </c>
      <c r="E685" s="50" t="s">
        <v>6</v>
      </c>
      <c r="F685" s="50">
        <v>5</v>
      </c>
      <c r="G685" s="487">
        <f t="shared" si="10"/>
        <v>1</v>
      </c>
      <c r="H685" s="487"/>
    </row>
    <row r="686" spans="1:8" ht="62.4">
      <c r="A686" s="14" t="s">
        <v>2207</v>
      </c>
      <c r="B686" s="494" t="s">
        <v>1534</v>
      </c>
      <c r="C686" s="16" t="s">
        <v>11</v>
      </c>
      <c r="D686" s="50">
        <v>1</v>
      </c>
      <c r="E686" s="50" t="s">
        <v>1505</v>
      </c>
      <c r="F686" s="50">
        <v>1</v>
      </c>
      <c r="G686" s="487">
        <f t="shared" si="10"/>
        <v>1</v>
      </c>
      <c r="H686" s="487" t="s">
        <v>35</v>
      </c>
    </row>
    <row r="687" spans="1:8" ht="31.2">
      <c r="A687" s="14" t="s">
        <v>1048</v>
      </c>
      <c r="B687" s="89" t="s">
        <v>1049</v>
      </c>
      <c r="C687" s="16" t="s">
        <v>11</v>
      </c>
      <c r="D687" s="50">
        <v>10</v>
      </c>
      <c r="E687" s="50" t="s">
        <v>345</v>
      </c>
      <c r="F687" s="16">
        <v>10</v>
      </c>
      <c r="G687" s="487">
        <f t="shared" si="10"/>
        <v>1</v>
      </c>
      <c r="H687" s="487"/>
    </row>
    <row r="688" spans="1:8">
      <c r="A688" s="14" t="s">
        <v>1886</v>
      </c>
      <c r="B688" s="494" t="s">
        <v>1887</v>
      </c>
      <c r="C688" s="16" t="s">
        <v>11</v>
      </c>
      <c r="D688" s="50">
        <v>3</v>
      </c>
      <c r="E688" s="16" t="s">
        <v>345</v>
      </c>
      <c r="F688" s="50">
        <v>3</v>
      </c>
      <c r="G688" s="487">
        <f t="shared" si="10"/>
        <v>1</v>
      </c>
      <c r="H688" s="487" t="s">
        <v>35</v>
      </c>
    </row>
    <row r="689" spans="1:8">
      <c r="A689" s="14" t="s">
        <v>1968</v>
      </c>
      <c r="B689" s="89" t="s">
        <v>705</v>
      </c>
      <c r="C689" s="16" t="s">
        <v>11</v>
      </c>
      <c r="D689" s="50">
        <v>3</v>
      </c>
      <c r="E689" s="16" t="s">
        <v>345</v>
      </c>
      <c r="F689" s="50">
        <v>3</v>
      </c>
      <c r="G689" s="487">
        <f t="shared" si="10"/>
        <v>1</v>
      </c>
      <c r="H689" s="487" t="s">
        <v>35</v>
      </c>
    </row>
    <row r="690" spans="1:8">
      <c r="A690" s="14" t="s">
        <v>1969</v>
      </c>
      <c r="B690" s="89" t="s">
        <v>707</v>
      </c>
      <c r="C690" s="16" t="s">
        <v>11</v>
      </c>
      <c r="D690" s="50">
        <v>13</v>
      </c>
      <c r="E690" s="16" t="s">
        <v>345</v>
      </c>
      <c r="F690" s="50">
        <v>13</v>
      </c>
      <c r="G690" s="487">
        <f t="shared" si="10"/>
        <v>1</v>
      </c>
      <c r="H690" s="487" t="s">
        <v>35</v>
      </c>
    </row>
    <row r="691" spans="1:8">
      <c r="A691" s="14" t="s">
        <v>574</v>
      </c>
      <c r="B691" s="89" t="s">
        <v>575</v>
      </c>
      <c r="C691" s="16" t="s">
        <v>11</v>
      </c>
      <c r="D691" s="50">
        <v>6</v>
      </c>
      <c r="E691" s="16" t="s">
        <v>345</v>
      </c>
      <c r="F691" s="50">
        <v>6</v>
      </c>
      <c r="G691" s="487">
        <f t="shared" si="10"/>
        <v>1</v>
      </c>
      <c r="H691" s="487" t="s">
        <v>35</v>
      </c>
    </row>
    <row r="692" spans="1:8">
      <c r="A692" s="14" t="s">
        <v>1962</v>
      </c>
      <c r="B692" s="89" t="s">
        <v>577</v>
      </c>
      <c r="C692" s="16" t="s">
        <v>11</v>
      </c>
      <c r="D692" s="50">
        <v>6</v>
      </c>
      <c r="E692" s="16" t="s">
        <v>345</v>
      </c>
      <c r="F692" s="50">
        <v>6</v>
      </c>
      <c r="G692" s="487">
        <f t="shared" si="10"/>
        <v>1</v>
      </c>
      <c r="H692" s="487" t="s">
        <v>35</v>
      </c>
    </row>
    <row r="693" spans="1:8">
      <c r="A693" s="14" t="s">
        <v>1931</v>
      </c>
      <c r="B693" s="494" t="s">
        <v>1511</v>
      </c>
      <c r="C693" s="16" t="s">
        <v>5</v>
      </c>
      <c r="D693" s="50">
        <v>1</v>
      </c>
      <c r="E693" s="50" t="s">
        <v>1505</v>
      </c>
      <c r="F693" s="50">
        <v>1</v>
      </c>
      <c r="G693" s="487">
        <f t="shared" si="10"/>
        <v>2</v>
      </c>
      <c r="H693" s="487"/>
    </row>
    <row r="694" spans="1:8">
      <c r="A694" s="14" t="s">
        <v>1931</v>
      </c>
      <c r="B694" s="494" t="s">
        <v>1511</v>
      </c>
      <c r="C694" s="16" t="s">
        <v>5</v>
      </c>
      <c r="D694" s="50">
        <v>1</v>
      </c>
      <c r="E694" s="50" t="s">
        <v>1505</v>
      </c>
      <c r="F694" s="50">
        <v>1</v>
      </c>
      <c r="G694" s="487">
        <f t="shared" si="10"/>
        <v>2</v>
      </c>
      <c r="H694" s="487"/>
    </row>
    <row r="695" spans="1:8">
      <c r="A695" s="14" t="s">
        <v>1578</v>
      </c>
      <c r="B695" s="494" t="s">
        <v>1511</v>
      </c>
      <c r="C695" s="16" t="s">
        <v>5</v>
      </c>
      <c r="D695" s="50">
        <v>1</v>
      </c>
      <c r="E695" s="50" t="s">
        <v>1505</v>
      </c>
      <c r="F695" s="50">
        <v>1</v>
      </c>
      <c r="G695" s="487">
        <f t="shared" si="10"/>
        <v>1</v>
      </c>
      <c r="H695" s="487"/>
    </row>
    <row r="696" spans="1:8">
      <c r="A696" s="14" t="s">
        <v>381</v>
      </c>
      <c r="B696" s="89" t="s">
        <v>382</v>
      </c>
      <c r="C696" s="16" t="s">
        <v>11</v>
      </c>
      <c r="D696" s="16">
        <v>1</v>
      </c>
      <c r="E696" s="16" t="s">
        <v>345</v>
      </c>
      <c r="F696" s="16">
        <v>1</v>
      </c>
      <c r="G696" s="487">
        <f t="shared" si="10"/>
        <v>6</v>
      </c>
      <c r="H696" s="487" t="s">
        <v>2022</v>
      </c>
    </row>
    <row r="697" spans="1:8">
      <c r="A697" s="14" t="s">
        <v>381</v>
      </c>
      <c r="B697" s="89" t="s">
        <v>382</v>
      </c>
      <c r="C697" s="16" t="s">
        <v>11</v>
      </c>
      <c r="D697" s="16">
        <v>1</v>
      </c>
      <c r="E697" s="16" t="s">
        <v>345</v>
      </c>
      <c r="F697" s="16">
        <v>1</v>
      </c>
      <c r="G697" s="487">
        <f t="shared" si="10"/>
        <v>6</v>
      </c>
      <c r="H697" s="487" t="s">
        <v>2022</v>
      </c>
    </row>
    <row r="698" spans="1:8">
      <c r="A698" s="14" t="s">
        <v>381</v>
      </c>
      <c r="B698" s="89" t="s">
        <v>382</v>
      </c>
      <c r="C698" s="16" t="s">
        <v>11</v>
      </c>
      <c r="D698" s="16">
        <v>3</v>
      </c>
      <c r="E698" s="16" t="s">
        <v>345</v>
      </c>
      <c r="F698" s="16">
        <v>3</v>
      </c>
      <c r="G698" s="487">
        <f t="shared" si="10"/>
        <v>6</v>
      </c>
      <c r="H698" s="487" t="s">
        <v>2022</v>
      </c>
    </row>
    <row r="699" spans="1:8">
      <c r="A699" s="14" t="s">
        <v>381</v>
      </c>
      <c r="B699" s="89" t="s">
        <v>833</v>
      </c>
      <c r="C699" s="16" t="s">
        <v>11</v>
      </c>
      <c r="D699" s="50">
        <v>1</v>
      </c>
      <c r="E699" s="50" t="s">
        <v>345</v>
      </c>
      <c r="F699" s="16">
        <v>1</v>
      </c>
      <c r="G699" s="487">
        <f t="shared" si="10"/>
        <v>6</v>
      </c>
      <c r="H699" s="487" t="s">
        <v>2022</v>
      </c>
    </row>
    <row r="700" spans="1:8">
      <c r="A700" s="14" t="s">
        <v>381</v>
      </c>
      <c r="B700" s="89" t="s">
        <v>1939</v>
      </c>
      <c r="C700" s="16" t="s">
        <v>11</v>
      </c>
      <c r="D700" s="50">
        <v>1</v>
      </c>
      <c r="E700" s="50" t="s">
        <v>345</v>
      </c>
      <c r="F700" s="16">
        <v>1</v>
      </c>
      <c r="G700" s="487">
        <f t="shared" si="10"/>
        <v>6</v>
      </c>
      <c r="H700" s="487" t="s">
        <v>2022</v>
      </c>
    </row>
    <row r="701" spans="1:8">
      <c r="A701" s="14" t="s">
        <v>381</v>
      </c>
      <c r="B701" s="89" t="s">
        <v>1127</v>
      </c>
      <c r="C701" s="16" t="s">
        <v>11</v>
      </c>
      <c r="D701" s="50">
        <v>2</v>
      </c>
      <c r="E701" s="50" t="s">
        <v>345</v>
      </c>
      <c r="F701" s="50">
        <v>2</v>
      </c>
      <c r="G701" s="487">
        <f t="shared" si="10"/>
        <v>6</v>
      </c>
      <c r="H701" s="487" t="s">
        <v>2022</v>
      </c>
    </row>
    <row r="702" spans="1:8">
      <c r="A702" s="14" t="s">
        <v>1967</v>
      </c>
      <c r="B702" s="89" t="s">
        <v>699</v>
      </c>
      <c r="C702" s="16" t="s">
        <v>11</v>
      </c>
      <c r="D702" s="50">
        <v>50</v>
      </c>
      <c r="E702" s="16" t="s">
        <v>345</v>
      </c>
      <c r="F702" s="50">
        <v>50</v>
      </c>
      <c r="G702" s="487">
        <f t="shared" si="10"/>
        <v>1</v>
      </c>
      <c r="H702" s="487" t="s">
        <v>35</v>
      </c>
    </row>
    <row r="703" spans="1:8">
      <c r="A703" s="14" t="s">
        <v>148</v>
      </c>
      <c r="B703" s="490" t="s">
        <v>149</v>
      </c>
      <c r="C703" s="16" t="s">
        <v>11</v>
      </c>
      <c r="D703" s="50">
        <v>1</v>
      </c>
      <c r="E703" s="50" t="s">
        <v>6</v>
      </c>
      <c r="F703" s="50">
        <v>1</v>
      </c>
      <c r="G703" s="487">
        <f t="shared" si="10"/>
        <v>2</v>
      </c>
      <c r="H703" s="487" t="s">
        <v>35</v>
      </c>
    </row>
    <row r="704" spans="1:8">
      <c r="A704" s="14" t="s">
        <v>148</v>
      </c>
      <c r="B704" s="490" t="s">
        <v>208</v>
      </c>
      <c r="C704" s="16" t="s">
        <v>11</v>
      </c>
      <c r="D704" s="50">
        <v>1</v>
      </c>
      <c r="E704" s="50" t="s">
        <v>6</v>
      </c>
      <c r="F704" s="50">
        <v>1</v>
      </c>
      <c r="G704" s="487">
        <f t="shared" si="10"/>
        <v>2</v>
      </c>
      <c r="H704" s="487" t="s">
        <v>35</v>
      </c>
    </row>
    <row r="705" spans="1:8" ht="31.2">
      <c r="A705" s="14" t="s">
        <v>2006</v>
      </c>
      <c r="B705" s="89" t="s">
        <v>1523</v>
      </c>
      <c r="C705" s="16" t="s">
        <v>58</v>
      </c>
      <c r="D705" s="50">
        <v>1</v>
      </c>
      <c r="E705" s="50" t="s">
        <v>1505</v>
      </c>
      <c r="F705" s="50">
        <v>10</v>
      </c>
      <c r="G705" s="487">
        <f t="shared" si="10"/>
        <v>1</v>
      </c>
      <c r="H705" s="487" t="s">
        <v>35</v>
      </c>
    </row>
    <row r="706" spans="1:8" ht="31.2">
      <c r="A706" s="14" t="s">
        <v>2008</v>
      </c>
      <c r="B706" s="494" t="s">
        <v>1528</v>
      </c>
      <c r="C706" s="16" t="s">
        <v>58</v>
      </c>
      <c r="D706" s="50">
        <v>1</v>
      </c>
      <c r="E706" s="50" t="s">
        <v>1505</v>
      </c>
      <c r="F706" s="50">
        <v>10</v>
      </c>
      <c r="G706" s="487">
        <f t="shared" ref="G706:G757" si="11">COUNTIF($A$2:$A$999,A706)</f>
        <v>1</v>
      </c>
      <c r="H706" s="487" t="s">
        <v>35</v>
      </c>
    </row>
    <row r="707" spans="1:8" ht="31.2">
      <c r="A707" s="14" t="s">
        <v>1524</v>
      </c>
      <c r="B707" s="544" t="s">
        <v>1523</v>
      </c>
      <c r="C707" s="16" t="s">
        <v>58</v>
      </c>
      <c r="D707" s="50">
        <v>1</v>
      </c>
      <c r="E707" s="50" t="s">
        <v>1505</v>
      </c>
      <c r="F707" s="50">
        <v>10</v>
      </c>
      <c r="G707" s="487">
        <f t="shared" si="11"/>
        <v>1</v>
      </c>
      <c r="H707" s="487" t="s">
        <v>35</v>
      </c>
    </row>
    <row r="708" spans="1:8" ht="31.2">
      <c r="A708" s="14" t="s">
        <v>2007</v>
      </c>
      <c r="B708" s="494" t="s">
        <v>1526</v>
      </c>
      <c r="C708" s="16" t="s">
        <v>58</v>
      </c>
      <c r="D708" s="50">
        <v>1</v>
      </c>
      <c r="E708" s="50" t="s">
        <v>1505</v>
      </c>
      <c r="F708" s="50">
        <v>10</v>
      </c>
      <c r="G708" s="487">
        <f t="shared" si="11"/>
        <v>1</v>
      </c>
      <c r="H708" s="487" t="s">
        <v>35</v>
      </c>
    </row>
    <row r="709" spans="1:8">
      <c r="A709" s="14" t="s">
        <v>2212</v>
      </c>
      <c r="B709" s="494" t="s">
        <v>1825</v>
      </c>
      <c r="C709" s="16" t="s">
        <v>11</v>
      </c>
      <c r="D709" s="50">
        <v>1</v>
      </c>
      <c r="E709" s="16" t="s">
        <v>345</v>
      </c>
      <c r="F709" s="50">
        <v>1</v>
      </c>
      <c r="G709" s="487">
        <f t="shared" si="11"/>
        <v>1</v>
      </c>
      <c r="H709" s="487" t="s">
        <v>35</v>
      </c>
    </row>
    <row r="710" spans="1:8">
      <c r="A710" s="14" t="s">
        <v>2143</v>
      </c>
      <c r="B710" s="89" t="s">
        <v>591</v>
      </c>
      <c r="C710" s="16" t="s">
        <v>11</v>
      </c>
      <c r="D710" s="50">
        <v>1</v>
      </c>
      <c r="E710" s="16" t="s">
        <v>345</v>
      </c>
      <c r="F710" s="50">
        <v>1</v>
      </c>
      <c r="G710" s="487">
        <f t="shared" si="11"/>
        <v>1</v>
      </c>
      <c r="H710" s="487" t="s">
        <v>35</v>
      </c>
    </row>
    <row r="711" spans="1:8">
      <c r="A711" s="14" t="s">
        <v>1273</v>
      </c>
      <c r="B711" s="89" t="s">
        <v>1047</v>
      </c>
      <c r="C711" s="16" t="s">
        <v>5</v>
      </c>
      <c r="D711" s="50">
        <v>1</v>
      </c>
      <c r="E711" s="50" t="s">
        <v>345</v>
      </c>
      <c r="F711" s="16">
        <v>1</v>
      </c>
      <c r="G711" s="487">
        <f t="shared" si="11"/>
        <v>3</v>
      </c>
      <c r="H711" s="487" t="s">
        <v>35</v>
      </c>
    </row>
    <row r="712" spans="1:8">
      <c r="A712" s="14" t="s">
        <v>1273</v>
      </c>
      <c r="B712" s="494" t="s">
        <v>1274</v>
      </c>
      <c r="C712" s="16" t="s">
        <v>5</v>
      </c>
      <c r="D712" s="50">
        <v>2</v>
      </c>
      <c r="E712" s="50" t="s">
        <v>345</v>
      </c>
      <c r="F712" s="50">
        <v>2</v>
      </c>
      <c r="G712" s="487">
        <f t="shared" si="11"/>
        <v>3</v>
      </c>
      <c r="H712" s="487" t="s">
        <v>35</v>
      </c>
    </row>
    <row r="713" spans="1:8">
      <c r="A713" s="14" t="s">
        <v>1273</v>
      </c>
      <c r="B713" s="494" t="s">
        <v>1796</v>
      </c>
      <c r="C713" s="16" t="s">
        <v>5</v>
      </c>
      <c r="D713" s="50">
        <v>3</v>
      </c>
      <c r="E713" s="16" t="s">
        <v>345</v>
      </c>
      <c r="F713" s="50">
        <v>3</v>
      </c>
      <c r="G713" s="487">
        <f t="shared" si="11"/>
        <v>3</v>
      </c>
      <c r="H713" s="487" t="s">
        <v>35</v>
      </c>
    </row>
    <row r="714" spans="1:8">
      <c r="A714" s="14" t="s">
        <v>530</v>
      </c>
      <c r="B714" s="551" t="s">
        <v>531</v>
      </c>
      <c r="C714" s="16" t="s">
        <v>11</v>
      </c>
      <c r="D714" s="50">
        <v>6</v>
      </c>
      <c r="E714" s="16" t="s">
        <v>345</v>
      </c>
      <c r="F714" s="50">
        <v>6</v>
      </c>
      <c r="G714" s="487">
        <f t="shared" si="11"/>
        <v>1</v>
      </c>
      <c r="H714" s="487" t="s">
        <v>35</v>
      </c>
    </row>
    <row r="715" spans="1:8" ht="46.8">
      <c r="A715" s="14" t="s">
        <v>1983</v>
      </c>
      <c r="B715" s="89" t="s">
        <v>1039</v>
      </c>
      <c r="C715" s="16" t="s">
        <v>5</v>
      </c>
      <c r="D715" s="50">
        <v>1</v>
      </c>
      <c r="E715" s="50" t="s">
        <v>345</v>
      </c>
      <c r="F715" s="16">
        <v>1</v>
      </c>
      <c r="G715" s="487">
        <f t="shared" si="11"/>
        <v>1</v>
      </c>
      <c r="H715" s="487" t="s">
        <v>35</v>
      </c>
    </row>
    <row r="716" spans="1:8">
      <c r="A716" s="14" t="s">
        <v>2166</v>
      </c>
      <c r="B716" s="494" t="s">
        <v>1550</v>
      </c>
      <c r="C716" s="16" t="s">
        <v>11</v>
      </c>
      <c r="D716" s="50">
        <v>1</v>
      </c>
      <c r="E716" s="50" t="s">
        <v>1505</v>
      </c>
      <c r="F716" s="50">
        <v>10</v>
      </c>
      <c r="G716" s="487">
        <f t="shared" si="11"/>
        <v>1</v>
      </c>
      <c r="H716" s="487" t="s">
        <v>35</v>
      </c>
    </row>
    <row r="717" spans="1:8" ht="31.2">
      <c r="A717" s="523" t="s">
        <v>2059</v>
      </c>
      <c r="B717" s="557" t="s">
        <v>1417</v>
      </c>
      <c r="C717" s="16" t="s">
        <v>11</v>
      </c>
      <c r="D717" s="511">
        <v>1</v>
      </c>
      <c r="E717" s="511" t="s">
        <v>6</v>
      </c>
      <c r="F717" s="511">
        <v>1</v>
      </c>
      <c r="G717" s="487">
        <f t="shared" si="11"/>
        <v>1</v>
      </c>
      <c r="H717" s="487" t="s">
        <v>35</v>
      </c>
    </row>
    <row r="718" spans="1:8" ht="31.2">
      <c r="A718" s="14" t="s">
        <v>2053</v>
      </c>
      <c r="B718" s="89" t="s">
        <v>1657</v>
      </c>
      <c r="C718" s="16" t="s">
        <v>11</v>
      </c>
      <c r="D718" s="50">
        <v>1</v>
      </c>
      <c r="E718" s="50" t="s">
        <v>6</v>
      </c>
      <c r="F718" s="50">
        <v>1</v>
      </c>
      <c r="G718" s="487">
        <f t="shared" si="11"/>
        <v>1</v>
      </c>
      <c r="H718" s="487" t="s">
        <v>35</v>
      </c>
    </row>
    <row r="719" spans="1:8">
      <c r="A719" s="14" t="s">
        <v>1687</v>
      </c>
      <c r="B719" s="494" t="s">
        <v>1688</v>
      </c>
      <c r="C719" s="16" t="s">
        <v>11</v>
      </c>
      <c r="D719" s="50">
        <v>1</v>
      </c>
      <c r="E719" s="50" t="s">
        <v>1505</v>
      </c>
      <c r="F719" s="50">
        <v>1</v>
      </c>
      <c r="G719" s="487">
        <f t="shared" si="11"/>
        <v>3</v>
      </c>
      <c r="H719" s="487" t="s">
        <v>35</v>
      </c>
    </row>
    <row r="720" spans="1:8">
      <c r="A720" s="14" t="s">
        <v>1687</v>
      </c>
      <c r="B720" s="494" t="s">
        <v>1819</v>
      </c>
      <c r="C720" s="16" t="s">
        <v>11</v>
      </c>
      <c r="D720" s="50">
        <v>1</v>
      </c>
      <c r="E720" s="16" t="s">
        <v>345</v>
      </c>
      <c r="F720" s="50">
        <v>1</v>
      </c>
      <c r="G720" s="487">
        <f t="shared" si="11"/>
        <v>3</v>
      </c>
      <c r="H720" s="487" t="s">
        <v>35</v>
      </c>
    </row>
    <row r="721" spans="1:8">
      <c r="A721" s="14" t="s">
        <v>1687</v>
      </c>
      <c r="B721" s="89" t="s">
        <v>439</v>
      </c>
      <c r="C721" s="16" t="s">
        <v>11</v>
      </c>
      <c r="D721" s="50">
        <v>2</v>
      </c>
      <c r="E721" s="16" t="s">
        <v>345</v>
      </c>
      <c r="F721" s="50">
        <v>2</v>
      </c>
      <c r="G721" s="487">
        <f t="shared" si="11"/>
        <v>3</v>
      </c>
      <c r="H721" s="487" t="s">
        <v>35</v>
      </c>
    </row>
    <row r="722" spans="1:8">
      <c r="A722" s="14" t="s">
        <v>1182</v>
      </c>
      <c r="B722" s="490" t="s">
        <v>251</v>
      </c>
      <c r="C722" s="16" t="s">
        <v>7</v>
      </c>
      <c r="D722" s="50">
        <v>1</v>
      </c>
      <c r="E722" s="50" t="s">
        <v>252</v>
      </c>
      <c r="F722" s="50">
        <v>1</v>
      </c>
      <c r="G722" s="487">
        <f t="shared" si="11"/>
        <v>3</v>
      </c>
      <c r="H722" s="487" t="s">
        <v>35</v>
      </c>
    </row>
    <row r="723" spans="1:8">
      <c r="A723" s="14" t="s">
        <v>1182</v>
      </c>
      <c r="B723" s="89" t="s">
        <v>1183</v>
      </c>
      <c r="C723" s="16" t="s">
        <v>7</v>
      </c>
      <c r="D723" s="50">
        <v>1</v>
      </c>
      <c r="E723" s="50" t="s">
        <v>345</v>
      </c>
      <c r="F723" s="50">
        <v>1</v>
      </c>
      <c r="G723" s="487">
        <f t="shared" si="11"/>
        <v>3</v>
      </c>
      <c r="H723" s="487" t="s">
        <v>35</v>
      </c>
    </row>
    <row r="724" spans="1:8">
      <c r="A724" s="523" t="s">
        <v>1182</v>
      </c>
      <c r="B724" s="490" t="s">
        <v>1351</v>
      </c>
      <c r="C724" s="16" t="s">
        <v>7</v>
      </c>
      <c r="D724" s="511">
        <v>3</v>
      </c>
      <c r="E724" s="511" t="s">
        <v>345</v>
      </c>
      <c r="F724" s="511">
        <v>3</v>
      </c>
      <c r="G724" s="487">
        <f t="shared" si="11"/>
        <v>3</v>
      </c>
      <c r="H724" s="487" t="s">
        <v>35</v>
      </c>
    </row>
    <row r="725" spans="1:8" ht="31.2">
      <c r="A725" s="14" t="s">
        <v>375</v>
      </c>
      <c r="B725" s="490" t="s">
        <v>376</v>
      </c>
      <c r="C725" s="16" t="s">
        <v>7</v>
      </c>
      <c r="D725" s="16">
        <v>1</v>
      </c>
      <c r="E725" s="16" t="s">
        <v>345</v>
      </c>
      <c r="F725" s="16">
        <v>1</v>
      </c>
      <c r="G725" s="487">
        <f t="shared" si="11"/>
        <v>2</v>
      </c>
      <c r="H725" s="487" t="s">
        <v>35</v>
      </c>
    </row>
    <row r="726" spans="1:8" ht="31.2">
      <c r="A726" s="14" t="s">
        <v>375</v>
      </c>
      <c r="B726" s="490" t="s">
        <v>376</v>
      </c>
      <c r="C726" s="16" t="s">
        <v>7</v>
      </c>
      <c r="D726" s="16">
        <v>1</v>
      </c>
      <c r="E726" s="16" t="s">
        <v>345</v>
      </c>
      <c r="F726" s="16">
        <v>1</v>
      </c>
      <c r="G726" s="487">
        <f t="shared" si="11"/>
        <v>2</v>
      </c>
      <c r="H726" s="487" t="s">
        <v>35</v>
      </c>
    </row>
    <row r="727" spans="1:8" ht="31.2">
      <c r="A727" s="14" t="s">
        <v>1787</v>
      </c>
      <c r="B727" s="494" t="s">
        <v>1788</v>
      </c>
      <c r="C727" s="16" t="s">
        <v>7</v>
      </c>
      <c r="D727" s="16">
        <v>2</v>
      </c>
      <c r="E727" s="16" t="s">
        <v>345</v>
      </c>
      <c r="F727" s="16">
        <v>2</v>
      </c>
      <c r="G727" s="487">
        <f t="shared" si="11"/>
        <v>2</v>
      </c>
      <c r="H727" s="487" t="s">
        <v>35</v>
      </c>
    </row>
    <row r="728" spans="1:8" ht="31.2">
      <c r="A728" s="14" t="s">
        <v>1787</v>
      </c>
      <c r="B728" s="89" t="s">
        <v>1914</v>
      </c>
      <c r="C728" s="16" t="s">
        <v>7</v>
      </c>
      <c r="D728" s="16">
        <v>2</v>
      </c>
      <c r="E728" s="16" t="s">
        <v>345</v>
      </c>
      <c r="F728" s="16">
        <v>2</v>
      </c>
      <c r="G728" s="487">
        <f t="shared" si="11"/>
        <v>2</v>
      </c>
      <c r="H728" s="487" t="s">
        <v>35</v>
      </c>
    </row>
    <row r="729" spans="1:8">
      <c r="A729" s="14" t="s">
        <v>50</v>
      </c>
      <c r="B729" s="494" t="s">
        <v>1503</v>
      </c>
      <c r="C729" s="16" t="s">
        <v>7</v>
      </c>
      <c r="D729" s="16">
        <v>1</v>
      </c>
      <c r="E729" s="16" t="s">
        <v>345</v>
      </c>
      <c r="F729" s="16">
        <v>1</v>
      </c>
      <c r="G729" s="487">
        <f t="shared" si="11"/>
        <v>3</v>
      </c>
      <c r="H729" s="487" t="s">
        <v>35</v>
      </c>
    </row>
    <row r="730" spans="1:8">
      <c r="A730" s="14" t="s">
        <v>50</v>
      </c>
      <c r="B730" s="494" t="s">
        <v>1606</v>
      </c>
      <c r="C730" s="16" t="s">
        <v>7</v>
      </c>
      <c r="D730" s="16">
        <v>1</v>
      </c>
      <c r="E730" s="16" t="s">
        <v>345</v>
      </c>
      <c r="F730" s="16">
        <v>1</v>
      </c>
      <c r="G730" s="487">
        <f t="shared" si="11"/>
        <v>3</v>
      </c>
      <c r="H730" s="487" t="s">
        <v>35</v>
      </c>
    </row>
    <row r="731" spans="1:8">
      <c r="A731" s="14" t="s">
        <v>50</v>
      </c>
      <c r="B731" s="494" t="s">
        <v>1679</v>
      </c>
      <c r="C731" s="16" t="s">
        <v>7</v>
      </c>
      <c r="D731" s="16">
        <v>1</v>
      </c>
      <c r="E731" s="16" t="s">
        <v>345</v>
      </c>
      <c r="F731" s="16">
        <v>1</v>
      </c>
      <c r="G731" s="487">
        <f t="shared" si="11"/>
        <v>3</v>
      </c>
      <c r="H731" s="487" t="s">
        <v>35</v>
      </c>
    </row>
    <row r="732" spans="1:8">
      <c r="A732" s="14" t="s">
        <v>970</v>
      </c>
      <c r="B732" s="490" t="s">
        <v>971</v>
      </c>
      <c r="C732" s="16" t="s">
        <v>7</v>
      </c>
      <c r="D732" s="50">
        <v>1</v>
      </c>
      <c r="E732" s="50" t="s">
        <v>345</v>
      </c>
      <c r="F732" s="16">
        <v>1</v>
      </c>
      <c r="G732" s="487">
        <f t="shared" si="11"/>
        <v>1</v>
      </c>
      <c r="H732" s="487" t="s">
        <v>35</v>
      </c>
    </row>
    <row r="733" spans="1:8">
      <c r="A733" s="14" t="s">
        <v>325</v>
      </c>
      <c r="B733" s="494" t="s">
        <v>326</v>
      </c>
      <c r="C733" s="16" t="s">
        <v>7</v>
      </c>
      <c r="D733" s="50">
        <v>1</v>
      </c>
      <c r="E733" s="16" t="s">
        <v>6</v>
      </c>
      <c r="F733" s="50">
        <v>1</v>
      </c>
      <c r="G733" s="487">
        <f t="shared" si="11"/>
        <v>1</v>
      </c>
      <c r="H733" s="487" t="s">
        <v>35</v>
      </c>
    </row>
    <row r="734" spans="1:8">
      <c r="A734" s="556" t="s">
        <v>548</v>
      </c>
      <c r="B734" s="490" t="s">
        <v>549</v>
      </c>
      <c r="C734" s="16" t="s">
        <v>7</v>
      </c>
      <c r="D734" s="16">
        <v>1</v>
      </c>
      <c r="E734" s="16" t="s">
        <v>345</v>
      </c>
      <c r="F734" s="16">
        <v>1</v>
      </c>
      <c r="G734" s="487">
        <f t="shared" si="11"/>
        <v>2</v>
      </c>
      <c r="H734" s="487" t="s">
        <v>35</v>
      </c>
    </row>
    <row r="735" spans="1:8">
      <c r="A735" s="14" t="s">
        <v>548</v>
      </c>
      <c r="B735" s="494" t="s">
        <v>1229</v>
      </c>
      <c r="C735" s="16" t="s">
        <v>7</v>
      </c>
      <c r="D735" s="16">
        <v>1</v>
      </c>
      <c r="E735" s="16" t="s">
        <v>6</v>
      </c>
      <c r="F735" s="16">
        <v>1</v>
      </c>
      <c r="G735" s="487">
        <f t="shared" si="11"/>
        <v>2</v>
      </c>
      <c r="H735" s="487" t="s">
        <v>35</v>
      </c>
    </row>
    <row r="736" spans="1:8">
      <c r="A736" s="14" t="s">
        <v>1292</v>
      </c>
      <c r="B736" s="494" t="s">
        <v>1293</v>
      </c>
      <c r="C736" s="16" t="s">
        <v>7</v>
      </c>
      <c r="D736" s="50">
        <v>1</v>
      </c>
      <c r="E736" s="50" t="s">
        <v>345</v>
      </c>
      <c r="F736" s="50">
        <v>1</v>
      </c>
      <c r="G736" s="487">
        <f t="shared" si="11"/>
        <v>1</v>
      </c>
      <c r="H736" s="487" t="s">
        <v>35</v>
      </c>
    </row>
    <row r="737" spans="1:8">
      <c r="A737" s="14" t="s">
        <v>594</v>
      </c>
      <c r="B737" s="89" t="s">
        <v>595</v>
      </c>
      <c r="C737" s="16" t="s">
        <v>11</v>
      </c>
      <c r="D737" s="50">
        <v>2</v>
      </c>
      <c r="E737" s="16" t="s">
        <v>345</v>
      </c>
      <c r="F737" s="50">
        <v>2</v>
      </c>
      <c r="G737" s="487">
        <f t="shared" si="11"/>
        <v>1</v>
      </c>
      <c r="H737" s="487" t="s">
        <v>35</v>
      </c>
    </row>
    <row r="738" spans="1:8">
      <c r="A738" s="14" t="s">
        <v>1941</v>
      </c>
      <c r="B738" s="89" t="s">
        <v>323</v>
      </c>
      <c r="C738" s="16" t="s">
        <v>7</v>
      </c>
      <c r="D738" s="50">
        <v>1</v>
      </c>
      <c r="E738" s="50" t="s">
        <v>6</v>
      </c>
      <c r="F738" s="50">
        <v>6</v>
      </c>
      <c r="G738" s="487">
        <f t="shared" si="11"/>
        <v>2</v>
      </c>
      <c r="H738" s="487" t="s">
        <v>35</v>
      </c>
    </row>
    <row r="739" spans="1:8">
      <c r="A739" s="14" t="s">
        <v>1941</v>
      </c>
      <c r="B739" s="89" t="s">
        <v>324</v>
      </c>
      <c r="C739" s="16" t="s">
        <v>7</v>
      </c>
      <c r="D739" s="50">
        <v>1</v>
      </c>
      <c r="E739" s="50" t="s">
        <v>6</v>
      </c>
      <c r="F739" s="50">
        <v>4</v>
      </c>
      <c r="G739" s="487">
        <f t="shared" si="11"/>
        <v>2</v>
      </c>
      <c r="H739" s="487" t="s">
        <v>35</v>
      </c>
    </row>
    <row r="740" spans="1:8">
      <c r="A740" s="14" t="s">
        <v>1185</v>
      </c>
      <c r="B740" s="89" t="s">
        <v>1186</v>
      </c>
      <c r="C740" s="16" t="s">
        <v>7</v>
      </c>
      <c r="D740" s="50">
        <v>1</v>
      </c>
      <c r="E740" s="50" t="s">
        <v>345</v>
      </c>
      <c r="F740" s="50">
        <v>1</v>
      </c>
      <c r="G740" s="487">
        <f t="shared" si="11"/>
        <v>1</v>
      </c>
      <c r="H740" s="487" t="s">
        <v>35</v>
      </c>
    </row>
    <row r="741" spans="1:8">
      <c r="A741" s="14" t="s">
        <v>544</v>
      </c>
      <c r="B741" s="490" t="s">
        <v>545</v>
      </c>
      <c r="C741" s="16" t="s">
        <v>7</v>
      </c>
      <c r="D741" s="16">
        <v>1</v>
      </c>
      <c r="E741" s="16" t="s">
        <v>345</v>
      </c>
      <c r="F741" s="16">
        <v>1</v>
      </c>
      <c r="G741" s="487">
        <f t="shared" si="11"/>
        <v>1</v>
      </c>
      <c r="H741" s="487" t="s">
        <v>35</v>
      </c>
    </row>
    <row r="742" spans="1:8" ht="31.2">
      <c r="A742" s="556" t="s">
        <v>1961</v>
      </c>
      <c r="B742" s="494" t="s">
        <v>547</v>
      </c>
      <c r="C742" s="16" t="s">
        <v>7</v>
      </c>
      <c r="D742" s="16">
        <v>1</v>
      </c>
      <c r="E742" s="16" t="s">
        <v>345</v>
      </c>
      <c r="F742" s="16">
        <v>1</v>
      </c>
      <c r="G742" s="487">
        <f t="shared" si="11"/>
        <v>1</v>
      </c>
      <c r="H742" s="487" t="s">
        <v>35</v>
      </c>
    </row>
    <row r="743" spans="1:8">
      <c r="A743" s="14" t="s">
        <v>253</v>
      </c>
      <c r="B743" s="490" t="s">
        <v>128</v>
      </c>
      <c r="C743" s="16" t="s">
        <v>7</v>
      </c>
      <c r="D743" s="50">
        <v>2</v>
      </c>
      <c r="E743" s="50" t="s">
        <v>6</v>
      </c>
      <c r="F743" s="50">
        <v>2</v>
      </c>
      <c r="G743" s="487">
        <f t="shared" si="11"/>
        <v>2</v>
      </c>
      <c r="H743" s="487" t="s">
        <v>35</v>
      </c>
    </row>
    <row r="744" spans="1:8">
      <c r="A744" s="14" t="s">
        <v>253</v>
      </c>
      <c r="B744" s="490" t="s">
        <v>254</v>
      </c>
      <c r="C744" s="16" t="s">
        <v>7</v>
      </c>
      <c r="D744" s="50">
        <v>2</v>
      </c>
      <c r="E744" s="50" t="s">
        <v>6</v>
      </c>
      <c r="F744" s="50">
        <v>2</v>
      </c>
      <c r="G744" s="487">
        <f t="shared" si="11"/>
        <v>2</v>
      </c>
      <c r="H744" s="487" t="s">
        <v>35</v>
      </c>
    </row>
    <row r="745" spans="1:8">
      <c r="A745" s="14" t="s">
        <v>1978</v>
      </c>
      <c r="B745" s="89" t="s">
        <v>849</v>
      </c>
      <c r="C745" s="16" t="s">
        <v>11</v>
      </c>
      <c r="D745" s="50">
        <v>15</v>
      </c>
      <c r="E745" s="50" t="s">
        <v>345</v>
      </c>
      <c r="F745" s="16">
        <v>15</v>
      </c>
      <c r="G745" s="487">
        <f t="shared" si="11"/>
        <v>1</v>
      </c>
      <c r="H745" s="487" t="s">
        <v>35</v>
      </c>
    </row>
    <row r="746" spans="1:8">
      <c r="A746" s="14" t="s">
        <v>962</v>
      </c>
      <c r="B746" s="89" t="s">
        <v>963</v>
      </c>
      <c r="C746" s="16" t="s">
        <v>11</v>
      </c>
      <c r="D746" s="50">
        <v>15</v>
      </c>
      <c r="E746" s="50" t="s">
        <v>345</v>
      </c>
      <c r="F746" s="16">
        <v>15</v>
      </c>
      <c r="G746" s="487">
        <f t="shared" si="11"/>
        <v>3</v>
      </c>
      <c r="H746" s="487" t="s">
        <v>35</v>
      </c>
    </row>
    <row r="747" spans="1:8">
      <c r="A747" s="14" t="s">
        <v>962</v>
      </c>
      <c r="B747" s="494" t="s">
        <v>1618</v>
      </c>
      <c r="C747" s="16" t="s">
        <v>11</v>
      </c>
      <c r="D747" s="50">
        <v>1</v>
      </c>
      <c r="E747" s="50" t="s">
        <v>6</v>
      </c>
      <c r="F747" s="50">
        <v>10</v>
      </c>
      <c r="G747" s="487">
        <f t="shared" si="11"/>
        <v>3</v>
      </c>
      <c r="H747" s="487" t="s">
        <v>35</v>
      </c>
    </row>
    <row r="748" spans="1:8">
      <c r="A748" s="14" t="s">
        <v>962</v>
      </c>
      <c r="B748" s="494" t="s">
        <v>1894</v>
      </c>
      <c r="C748" s="16" t="s">
        <v>11</v>
      </c>
      <c r="D748" s="50">
        <v>4</v>
      </c>
      <c r="E748" s="16" t="s">
        <v>345</v>
      </c>
      <c r="F748" s="16">
        <v>4</v>
      </c>
      <c r="G748" s="487">
        <f t="shared" si="11"/>
        <v>3</v>
      </c>
      <c r="H748" s="487" t="s">
        <v>35</v>
      </c>
    </row>
    <row r="749" spans="1:8" ht="31.2">
      <c r="A749" s="14" t="s">
        <v>1971</v>
      </c>
      <c r="B749" s="89" t="s">
        <v>713</v>
      </c>
      <c r="C749" s="16" t="s">
        <v>11</v>
      </c>
      <c r="D749" s="50">
        <v>3</v>
      </c>
      <c r="E749" s="16" t="s">
        <v>345</v>
      </c>
      <c r="F749" s="50">
        <v>3</v>
      </c>
      <c r="G749" s="487">
        <f t="shared" si="11"/>
        <v>1</v>
      </c>
      <c r="H749" s="487" t="s">
        <v>35</v>
      </c>
    </row>
    <row r="750" spans="1:8" ht="31.2">
      <c r="A750" s="14" t="s">
        <v>770</v>
      </c>
      <c r="B750" s="89" t="s">
        <v>771</v>
      </c>
      <c r="C750" s="16" t="s">
        <v>11</v>
      </c>
      <c r="D750" s="50">
        <v>3</v>
      </c>
      <c r="E750" s="16" t="s">
        <v>345</v>
      </c>
      <c r="F750" s="50">
        <v>3</v>
      </c>
      <c r="G750" s="487">
        <f t="shared" si="11"/>
        <v>2</v>
      </c>
      <c r="H750" s="487" t="s">
        <v>35</v>
      </c>
    </row>
    <row r="751" spans="1:8" ht="31.2">
      <c r="A751" s="14" t="s">
        <v>770</v>
      </c>
      <c r="B751" s="89" t="s">
        <v>898</v>
      </c>
      <c r="C751" s="16" t="s">
        <v>11</v>
      </c>
      <c r="D751" s="50">
        <v>2</v>
      </c>
      <c r="E751" s="50" t="s">
        <v>345</v>
      </c>
      <c r="F751" s="16">
        <v>2</v>
      </c>
      <c r="G751" s="487">
        <f t="shared" si="11"/>
        <v>2</v>
      </c>
      <c r="H751" s="487" t="s">
        <v>35</v>
      </c>
    </row>
    <row r="752" spans="1:8" ht="31.2">
      <c r="A752" s="14" t="s">
        <v>1015</v>
      </c>
      <c r="B752" s="89" t="s">
        <v>1016</v>
      </c>
      <c r="C752" s="16" t="s">
        <v>5</v>
      </c>
      <c r="D752" s="50">
        <v>7</v>
      </c>
      <c r="E752" s="50" t="s">
        <v>345</v>
      </c>
      <c r="F752" s="16">
        <v>7</v>
      </c>
      <c r="G752" s="487">
        <f t="shared" si="11"/>
        <v>1</v>
      </c>
      <c r="H752" s="487" t="s">
        <v>35</v>
      </c>
    </row>
    <row r="753" spans="1:8" ht="46.8">
      <c r="A753" s="14" t="s">
        <v>386</v>
      </c>
      <c r="B753" s="494" t="s">
        <v>387</v>
      </c>
      <c r="C753" s="16" t="s">
        <v>58</v>
      </c>
      <c r="D753" s="16">
        <v>1</v>
      </c>
      <c r="E753" s="16" t="s">
        <v>345</v>
      </c>
      <c r="F753" s="16">
        <v>1</v>
      </c>
      <c r="G753" s="487">
        <f t="shared" si="11"/>
        <v>1</v>
      </c>
      <c r="H753" s="487" t="s">
        <v>35</v>
      </c>
    </row>
    <row r="754" spans="1:8">
      <c r="A754" s="14" t="s">
        <v>2214</v>
      </c>
      <c r="B754" s="89" t="s">
        <v>775</v>
      </c>
      <c r="C754" s="16" t="s">
        <v>11</v>
      </c>
      <c r="D754" s="50">
        <v>25</v>
      </c>
      <c r="E754" s="16" t="s">
        <v>345</v>
      </c>
      <c r="F754" s="50">
        <v>25</v>
      </c>
      <c r="G754" s="487">
        <f t="shared" si="11"/>
        <v>1</v>
      </c>
      <c r="H754" s="487" t="s">
        <v>35</v>
      </c>
    </row>
    <row r="755" spans="1:8">
      <c r="A755" s="14" t="s">
        <v>667</v>
      </c>
      <c r="B755" s="89" t="s">
        <v>668</v>
      </c>
      <c r="C755" s="16" t="s">
        <v>11</v>
      </c>
      <c r="D755" s="50">
        <v>13</v>
      </c>
      <c r="E755" s="16" t="s">
        <v>345</v>
      </c>
      <c r="F755" s="50">
        <v>13</v>
      </c>
      <c r="G755" s="487">
        <f t="shared" si="11"/>
        <v>1</v>
      </c>
      <c r="H755" s="487" t="s">
        <v>35</v>
      </c>
    </row>
    <row r="756" spans="1:8">
      <c r="A756" s="14" t="s">
        <v>1966</v>
      </c>
      <c r="B756" s="89" t="s">
        <v>672</v>
      </c>
      <c r="C756" s="16" t="s">
        <v>11</v>
      </c>
      <c r="D756" s="50">
        <v>3</v>
      </c>
      <c r="E756" s="16" t="s">
        <v>345</v>
      </c>
      <c r="F756" s="50">
        <v>3</v>
      </c>
      <c r="G756" s="487">
        <f t="shared" si="11"/>
        <v>1</v>
      </c>
      <c r="H756" s="487" t="s">
        <v>35</v>
      </c>
    </row>
    <row r="757" spans="1:8">
      <c r="A757" s="14" t="s">
        <v>2192</v>
      </c>
      <c r="B757" s="490" t="s">
        <v>131</v>
      </c>
      <c r="C757" s="16" t="s">
        <v>11</v>
      </c>
      <c r="D757" s="50">
        <v>1</v>
      </c>
      <c r="E757" s="50" t="s">
        <v>6</v>
      </c>
      <c r="F757" s="50">
        <v>1</v>
      </c>
      <c r="G757" s="487">
        <f t="shared" si="11"/>
        <v>1</v>
      </c>
      <c r="H757" s="487" t="s">
        <v>35</v>
      </c>
    </row>
    <row r="758" spans="1:8">
      <c r="C758" s="497"/>
    </row>
    <row r="759" spans="1:8">
      <c r="C759" s="497"/>
    </row>
    <row r="760" spans="1:8">
      <c r="C760" s="497"/>
    </row>
    <row r="761" spans="1:8">
      <c r="C761" s="497"/>
    </row>
    <row r="762" spans="1:8">
      <c r="C762" s="497"/>
    </row>
    <row r="763" spans="1:8">
      <c r="C763" s="497"/>
    </row>
    <row r="764" spans="1:8">
      <c r="C764" s="497"/>
    </row>
    <row r="765" spans="1:8">
      <c r="C765" s="497"/>
    </row>
    <row r="766" spans="1:8">
      <c r="C766" s="497"/>
    </row>
    <row r="767" spans="1:8">
      <c r="C767" s="497"/>
    </row>
    <row r="768" spans="1:8">
      <c r="C768" s="497"/>
    </row>
    <row r="769" spans="3:3">
      <c r="C769" s="497"/>
    </row>
    <row r="770" spans="3:3">
      <c r="C770" s="497"/>
    </row>
    <row r="771" spans="3:3">
      <c r="C771" s="497"/>
    </row>
    <row r="772" spans="3:3">
      <c r="C772" s="497"/>
    </row>
    <row r="773" spans="3:3">
      <c r="C773" s="497"/>
    </row>
    <row r="774" spans="3:3">
      <c r="C774" s="497"/>
    </row>
    <row r="775" spans="3:3">
      <c r="C775" s="497"/>
    </row>
    <row r="776" spans="3:3">
      <c r="C776" s="497"/>
    </row>
    <row r="777" spans="3:3">
      <c r="C777" s="497"/>
    </row>
    <row r="778" spans="3:3">
      <c r="C778" s="497"/>
    </row>
    <row r="779" spans="3:3">
      <c r="C779" s="497"/>
    </row>
    <row r="780" spans="3:3">
      <c r="C780" s="497"/>
    </row>
    <row r="781" spans="3:3">
      <c r="C781" s="497"/>
    </row>
    <row r="782" spans="3:3">
      <c r="C782" s="497"/>
    </row>
    <row r="783" spans="3:3">
      <c r="C783" s="497"/>
    </row>
    <row r="784" spans="3:3">
      <c r="C784" s="497"/>
    </row>
    <row r="785" spans="3:3">
      <c r="C785" s="497"/>
    </row>
    <row r="786" spans="3:3">
      <c r="C786" s="497"/>
    </row>
    <row r="787" spans="3:3">
      <c r="C787" s="497"/>
    </row>
    <row r="788" spans="3:3">
      <c r="C788" s="497"/>
    </row>
    <row r="789" spans="3:3">
      <c r="C789" s="497"/>
    </row>
    <row r="790" spans="3:3">
      <c r="C790" s="497"/>
    </row>
    <row r="791" spans="3:3">
      <c r="C791" s="497"/>
    </row>
    <row r="792" spans="3:3">
      <c r="C792" s="497"/>
    </row>
    <row r="793" spans="3:3">
      <c r="C793" s="497"/>
    </row>
    <row r="794" spans="3:3">
      <c r="C794" s="497"/>
    </row>
    <row r="795" spans="3:3">
      <c r="C795" s="497"/>
    </row>
    <row r="796" spans="3:3">
      <c r="C796" s="497"/>
    </row>
    <row r="797" spans="3:3">
      <c r="C797" s="497"/>
    </row>
    <row r="798" spans="3:3">
      <c r="C798" s="497"/>
    </row>
    <row r="799" spans="3:3">
      <c r="C799" s="497"/>
    </row>
    <row r="800" spans="3:3">
      <c r="C800" s="497"/>
    </row>
    <row r="801" spans="3:3">
      <c r="C801" s="497"/>
    </row>
    <row r="802" spans="3:3">
      <c r="C802" s="497"/>
    </row>
    <row r="803" spans="3:3">
      <c r="C803" s="497"/>
    </row>
    <row r="804" spans="3:3">
      <c r="C804" s="497"/>
    </row>
    <row r="805" spans="3:3">
      <c r="C805" s="497"/>
    </row>
    <row r="806" spans="3:3">
      <c r="C806" s="497"/>
    </row>
    <row r="807" spans="3:3">
      <c r="C807" s="497"/>
    </row>
    <row r="808" spans="3:3">
      <c r="C808" s="497"/>
    </row>
    <row r="809" spans="3:3">
      <c r="C809" s="497"/>
    </row>
    <row r="810" spans="3:3">
      <c r="C810" s="497"/>
    </row>
    <row r="811" spans="3:3">
      <c r="C811" s="497"/>
    </row>
    <row r="812" spans="3:3">
      <c r="C812" s="497"/>
    </row>
    <row r="813" spans="3:3">
      <c r="C813" s="497"/>
    </row>
    <row r="814" spans="3:3">
      <c r="C814" s="497"/>
    </row>
    <row r="815" spans="3:3">
      <c r="C815" s="497"/>
    </row>
    <row r="816" spans="3:3">
      <c r="C816" s="497"/>
    </row>
    <row r="817" spans="3:3">
      <c r="C817" s="497"/>
    </row>
    <row r="818" spans="3:3">
      <c r="C818" s="497"/>
    </row>
    <row r="819" spans="3:3">
      <c r="C819" s="497"/>
    </row>
    <row r="820" spans="3:3">
      <c r="C820" s="497"/>
    </row>
    <row r="821" spans="3:3">
      <c r="C821" s="497"/>
    </row>
    <row r="822" spans="3:3">
      <c r="C822" s="497"/>
    </row>
    <row r="823" spans="3:3">
      <c r="C823" s="497"/>
    </row>
    <row r="824" spans="3:3">
      <c r="C824" s="497"/>
    </row>
    <row r="825" spans="3:3">
      <c r="C825" s="497"/>
    </row>
    <row r="826" spans="3:3">
      <c r="C826" s="497"/>
    </row>
    <row r="827" spans="3:3">
      <c r="C827" s="497"/>
    </row>
    <row r="828" spans="3:3">
      <c r="C828" s="497"/>
    </row>
    <row r="829" spans="3:3">
      <c r="C829" s="497"/>
    </row>
    <row r="830" spans="3:3">
      <c r="C830" s="497"/>
    </row>
    <row r="831" spans="3:3">
      <c r="C831" s="497"/>
    </row>
    <row r="832" spans="3:3">
      <c r="C832" s="497"/>
    </row>
    <row r="833" spans="3:3">
      <c r="C833" s="497"/>
    </row>
    <row r="834" spans="3:3">
      <c r="C834" s="497"/>
    </row>
    <row r="835" spans="3:3">
      <c r="C835" s="497"/>
    </row>
    <row r="836" spans="3:3">
      <c r="C836" s="497"/>
    </row>
    <row r="837" spans="3:3">
      <c r="C837" s="497"/>
    </row>
    <row r="838" spans="3:3">
      <c r="C838" s="497"/>
    </row>
    <row r="839" spans="3:3">
      <c r="C839" s="497"/>
    </row>
    <row r="840" spans="3:3">
      <c r="C840" s="497"/>
    </row>
    <row r="841" spans="3:3">
      <c r="C841" s="497"/>
    </row>
    <row r="842" spans="3:3">
      <c r="C842" s="497"/>
    </row>
    <row r="843" spans="3:3">
      <c r="C843" s="497"/>
    </row>
    <row r="844" spans="3:3">
      <c r="C844" s="497"/>
    </row>
    <row r="845" spans="3:3">
      <c r="C845" s="497"/>
    </row>
    <row r="846" spans="3:3">
      <c r="C846" s="497"/>
    </row>
    <row r="847" spans="3:3">
      <c r="C847" s="497"/>
    </row>
    <row r="848" spans="3:3">
      <c r="C848" s="497"/>
    </row>
    <row r="849" spans="3:3">
      <c r="C849" s="497"/>
    </row>
    <row r="850" spans="3:3">
      <c r="C850" s="497"/>
    </row>
    <row r="851" spans="3:3">
      <c r="C851" s="497"/>
    </row>
    <row r="852" spans="3:3">
      <c r="C852" s="497"/>
    </row>
    <row r="853" spans="3:3">
      <c r="C853" s="497"/>
    </row>
    <row r="854" spans="3:3">
      <c r="C854" s="497"/>
    </row>
    <row r="855" spans="3:3">
      <c r="C855" s="497"/>
    </row>
    <row r="856" spans="3:3">
      <c r="C856" s="497"/>
    </row>
    <row r="857" spans="3:3">
      <c r="C857" s="497"/>
    </row>
    <row r="858" spans="3:3">
      <c r="C858" s="497"/>
    </row>
    <row r="859" spans="3:3">
      <c r="C859" s="497"/>
    </row>
    <row r="860" spans="3:3">
      <c r="C860" s="497"/>
    </row>
    <row r="861" spans="3:3">
      <c r="C861" s="497"/>
    </row>
    <row r="862" spans="3:3">
      <c r="C862" s="497"/>
    </row>
    <row r="863" spans="3:3">
      <c r="C863" s="497"/>
    </row>
    <row r="864" spans="3:3">
      <c r="C864" s="497"/>
    </row>
    <row r="865" spans="3:3">
      <c r="C865" s="497"/>
    </row>
    <row r="866" spans="3:3">
      <c r="C866" s="497"/>
    </row>
    <row r="867" spans="3:3">
      <c r="C867" s="497"/>
    </row>
    <row r="868" spans="3:3">
      <c r="C868" s="497"/>
    </row>
    <row r="869" spans="3:3">
      <c r="C869" s="497"/>
    </row>
    <row r="870" spans="3:3">
      <c r="C870" s="497"/>
    </row>
    <row r="871" spans="3:3">
      <c r="C871" s="497"/>
    </row>
    <row r="872" spans="3:3">
      <c r="C872" s="497"/>
    </row>
    <row r="873" spans="3:3">
      <c r="C873" s="497"/>
    </row>
    <row r="874" spans="3:3">
      <c r="C874" s="497"/>
    </row>
    <row r="875" spans="3:3">
      <c r="C875" s="497"/>
    </row>
    <row r="876" spans="3:3">
      <c r="C876" s="497"/>
    </row>
    <row r="877" spans="3:3">
      <c r="C877" s="497"/>
    </row>
    <row r="878" spans="3:3">
      <c r="C878" s="497"/>
    </row>
    <row r="879" spans="3:3">
      <c r="C879" s="497"/>
    </row>
    <row r="880" spans="3:3">
      <c r="C880" s="497"/>
    </row>
    <row r="881" spans="3:3">
      <c r="C881" s="497"/>
    </row>
    <row r="882" spans="3:3">
      <c r="C882" s="497"/>
    </row>
    <row r="883" spans="3:3">
      <c r="C883" s="497"/>
    </row>
    <row r="884" spans="3:3">
      <c r="C884" s="497"/>
    </row>
    <row r="885" spans="3:3">
      <c r="C885" s="497"/>
    </row>
    <row r="886" spans="3:3">
      <c r="C886" s="497"/>
    </row>
    <row r="887" spans="3:3">
      <c r="C887" s="497"/>
    </row>
    <row r="888" spans="3:3">
      <c r="C888" s="497"/>
    </row>
    <row r="889" spans="3:3">
      <c r="C889" s="497"/>
    </row>
    <row r="890" spans="3:3">
      <c r="C890" s="497"/>
    </row>
    <row r="891" spans="3:3">
      <c r="C891" s="497"/>
    </row>
    <row r="892" spans="3:3">
      <c r="C892" s="497"/>
    </row>
    <row r="893" spans="3:3">
      <c r="C893" s="497"/>
    </row>
    <row r="894" spans="3:3">
      <c r="C894" s="497"/>
    </row>
    <row r="895" spans="3:3">
      <c r="C895" s="497"/>
    </row>
    <row r="896" spans="3:3">
      <c r="C896" s="497"/>
    </row>
    <row r="897" spans="3:3">
      <c r="C897" s="497"/>
    </row>
    <row r="898" spans="3:3">
      <c r="C898" s="497"/>
    </row>
    <row r="899" spans="3:3">
      <c r="C899" s="497"/>
    </row>
    <row r="900" spans="3:3">
      <c r="C900" s="497"/>
    </row>
    <row r="901" spans="3:3">
      <c r="C901" s="497"/>
    </row>
    <row r="902" spans="3:3">
      <c r="C902" s="497"/>
    </row>
    <row r="903" spans="3:3">
      <c r="C903" s="497"/>
    </row>
    <row r="904" spans="3:3">
      <c r="C904" s="497"/>
    </row>
    <row r="905" spans="3:3">
      <c r="C905" s="497"/>
    </row>
    <row r="906" spans="3:3">
      <c r="C906" s="497"/>
    </row>
    <row r="907" spans="3:3">
      <c r="C907" s="497"/>
    </row>
    <row r="908" spans="3:3">
      <c r="C908" s="497"/>
    </row>
    <row r="909" spans="3:3">
      <c r="C909" s="497"/>
    </row>
    <row r="910" spans="3:3">
      <c r="C910" s="497"/>
    </row>
    <row r="911" spans="3:3">
      <c r="C911" s="497"/>
    </row>
    <row r="912" spans="3:3">
      <c r="C912" s="497"/>
    </row>
    <row r="913" spans="3:3">
      <c r="C913" s="497"/>
    </row>
    <row r="914" spans="3:3">
      <c r="C914" s="497"/>
    </row>
    <row r="915" spans="3:3">
      <c r="C915" s="497"/>
    </row>
    <row r="916" spans="3:3">
      <c r="C916" s="497"/>
    </row>
    <row r="917" spans="3:3">
      <c r="C917" s="497"/>
    </row>
    <row r="918" spans="3:3">
      <c r="C918" s="497"/>
    </row>
    <row r="919" spans="3:3">
      <c r="C919" s="497"/>
    </row>
    <row r="920" spans="3:3">
      <c r="C920" s="497"/>
    </row>
    <row r="921" spans="3:3">
      <c r="C921" s="497"/>
    </row>
    <row r="922" spans="3:3">
      <c r="C922" s="497"/>
    </row>
    <row r="923" spans="3:3">
      <c r="C923" s="497"/>
    </row>
    <row r="924" spans="3:3">
      <c r="C924" s="497"/>
    </row>
    <row r="925" spans="3:3">
      <c r="C925" s="497"/>
    </row>
    <row r="926" spans="3:3">
      <c r="C926" s="497"/>
    </row>
    <row r="927" spans="3:3">
      <c r="C927" s="497"/>
    </row>
    <row r="928" spans="3:3">
      <c r="C928" s="497"/>
    </row>
    <row r="929" spans="3:3">
      <c r="C929" s="497"/>
    </row>
    <row r="930" spans="3:3">
      <c r="C930" s="497"/>
    </row>
    <row r="931" spans="3:3">
      <c r="C931" s="497"/>
    </row>
    <row r="932" spans="3:3">
      <c r="C932" s="497"/>
    </row>
    <row r="933" spans="3:3">
      <c r="C933" s="497"/>
    </row>
    <row r="934" spans="3:3">
      <c r="C934" s="497"/>
    </row>
    <row r="935" spans="3:3">
      <c r="C935" s="497"/>
    </row>
    <row r="936" spans="3:3">
      <c r="C936" s="497"/>
    </row>
    <row r="937" spans="3:3">
      <c r="C937" s="497"/>
    </row>
    <row r="938" spans="3:3">
      <c r="C938" s="497"/>
    </row>
    <row r="939" spans="3:3">
      <c r="C939" s="497"/>
    </row>
    <row r="940" spans="3:3">
      <c r="C940" s="497"/>
    </row>
    <row r="941" spans="3:3">
      <c r="C941" s="497"/>
    </row>
    <row r="942" spans="3:3">
      <c r="C942" s="497"/>
    </row>
    <row r="943" spans="3:3">
      <c r="C943" s="497"/>
    </row>
    <row r="944" spans="3:3">
      <c r="C944" s="497"/>
    </row>
    <row r="945" spans="3:3">
      <c r="C945" s="497"/>
    </row>
    <row r="946" spans="3:3">
      <c r="C946" s="497"/>
    </row>
    <row r="947" spans="3:3">
      <c r="C947" s="497"/>
    </row>
    <row r="948" spans="3:3">
      <c r="C948" s="497"/>
    </row>
    <row r="949" spans="3:3">
      <c r="C949" s="497"/>
    </row>
    <row r="950" spans="3:3">
      <c r="C950" s="497"/>
    </row>
    <row r="951" spans="3:3">
      <c r="C951" s="497"/>
    </row>
    <row r="952" spans="3:3">
      <c r="C952" s="497"/>
    </row>
    <row r="953" spans="3:3">
      <c r="C953" s="497"/>
    </row>
    <row r="954" spans="3:3">
      <c r="C954" s="497"/>
    </row>
    <row r="955" spans="3:3">
      <c r="C955" s="497"/>
    </row>
    <row r="956" spans="3:3">
      <c r="C956" s="497"/>
    </row>
    <row r="957" spans="3:3">
      <c r="C957" s="497"/>
    </row>
    <row r="958" spans="3:3">
      <c r="C958" s="497"/>
    </row>
    <row r="959" spans="3:3">
      <c r="C959" s="497"/>
    </row>
    <row r="960" spans="3:3">
      <c r="C960" s="497"/>
    </row>
    <row r="961" spans="3:3">
      <c r="C961" s="497"/>
    </row>
    <row r="962" spans="3:3">
      <c r="C962" s="497"/>
    </row>
    <row r="963" spans="3:3">
      <c r="C963" s="497"/>
    </row>
    <row r="964" spans="3:3">
      <c r="C964" s="497"/>
    </row>
    <row r="965" spans="3:3">
      <c r="C965" s="497"/>
    </row>
    <row r="966" spans="3:3">
      <c r="C966" s="497"/>
    </row>
    <row r="967" spans="3:3">
      <c r="C967" s="497"/>
    </row>
    <row r="968" spans="3:3">
      <c r="C968" s="497"/>
    </row>
    <row r="969" spans="3:3">
      <c r="C969" s="497"/>
    </row>
    <row r="970" spans="3:3">
      <c r="C970" s="497"/>
    </row>
    <row r="971" spans="3:3">
      <c r="C971" s="497"/>
    </row>
    <row r="972" spans="3:3">
      <c r="C972" s="497"/>
    </row>
    <row r="973" spans="3:3">
      <c r="C973" s="497"/>
    </row>
    <row r="974" spans="3:3">
      <c r="C974" s="497"/>
    </row>
    <row r="975" spans="3:3">
      <c r="C975" s="497"/>
    </row>
    <row r="976" spans="3:3">
      <c r="C976" s="497"/>
    </row>
    <row r="977" spans="3:3">
      <c r="C977" s="497"/>
    </row>
    <row r="978" spans="3:3">
      <c r="C978" s="497"/>
    </row>
    <row r="979" spans="3:3">
      <c r="C979" s="497"/>
    </row>
    <row r="980" spans="3:3">
      <c r="C980" s="497"/>
    </row>
    <row r="981" spans="3:3">
      <c r="C981" s="497"/>
    </row>
    <row r="982" spans="3:3">
      <c r="C982" s="497"/>
    </row>
    <row r="983" spans="3:3">
      <c r="C983" s="497"/>
    </row>
    <row r="984" spans="3:3">
      <c r="C984" s="497"/>
    </row>
    <row r="985" spans="3:3">
      <c r="C985" s="497"/>
    </row>
    <row r="986" spans="3:3">
      <c r="C986" s="497"/>
    </row>
    <row r="987" spans="3:3">
      <c r="C987" s="497"/>
    </row>
    <row r="988" spans="3:3">
      <c r="C988" s="497"/>
    </row>
    <row r="989" spans="3:3">
      <c r="C989" s="497"/>
    </row>
    <row r="990" spans="3:3">
      <c r="C990" s="497"/>
    </row>
    <row r="991" spans="3:3">
      <c r="C991" s="497"/>
    </row>
    <row r="992" spans="3:3">
      <c r="C992" s="497"/>
    </row>
    <row r="993" spans="3:3">
      <c r="C993" s="497"/>
    </row>
    <row r="994" spans="3:3">
      <c r="C994" s="497"/>
    </row>
    <row r="995" spans="3:3">
      <c r="C995" s="497"/>
    </row>
    <row r="996" spans="3:3">
      <c r="C996" s="497"/>
    </row>
    <row r="997" spans="3:3">
      <c r="C997" s="497"/>
    </row>
    <row r="998" spans="3:3">
      <c r="C998" s="497"/>
    </row>
    <row r="999" spans="3:3">
      <c r="C999" s="497"/>
    </row>
  </sheetData>
  <autoFilter ref="A1:H757" xr:uid="{00000000-0009-0000-0000-000009000000}">
    <sortState xmlns:xlrd2="http://schemas.microsoft.com/office/spreadsheetml/2017/richdata2" ref="A2:H757">
      <sortCondition ref="A1:A757"/>
    </sortState>
  </autoFilter>
  <conditionalFormatting sqref="C2:C999">
    <cfRule type="expression" dxfId="55" priority="1">
      <formula>EXACT("Учебные пособия",C2)</formula>
    </cfRule>
    <cfRule type="expression" dxfId="54" priority="2">
      <formula>EXACT("Техника безопасности",C2)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F292:F372">
    <cfRule type="cellIs" dxfId="48" priority="19" operator="notEqual">
      <formula>OFFSET(F292,0,-2)</formula>
    </cfRule>
  </conditionalFormatting>
  <conditionalFormatting sqref="F374:F411">
    <cfRule type="cellIs" dxfId="47" priority="18" operator="notEqual">
      <formula>OFFSET(F374,0,-2)</formula>
    </cfRule>
  </conditionalFormatting>
  <conditionalFormatting sqref="G2:G757">
    <cfRule type="colorScale" priority="10">
      <colorScale>
        <cfvo type="min"/>
        <cfvo type="percentile" val="50"/>
        <cfvo type="max"/>
        <color rgb="FFF8696B"/>
        <color rgb="FFFFEB84"/>
        <color rgb="FF63BE7B"/>
      </colorScale>
    </cfRule>
  </conditionalFormatting>
  <conditionalFormatting sqref="H2:H757">
    <cfRule type="cellIs" dxfId="46" priority="8" operator="equal">
      <formula>"Вариативная часть"</formula>
    </cfRule>
    <cfRule type="cellIs" dxfId="45" priority="9" operator="equal">
      <formula>"Базовая часть"</formula>
    </cfRule>
  </conditionalFormatting>
  <dataValidations count="2">
    <dataValidation type="list" allowBlank="1" showInputMessage="1" showErrorMessage="1" sqref="H2:H757" xr:uid="{00000000-0002-0000-0900-000000000000}">
      <formula1>"Базовая часть, Вариативная часть"</formula1>
    </dataValidation>
    <dataValidation allowBlank="1" showErrorMessage="1" sqref="D500:F559 D79:F291 A2:B757" xr:uid="{00000000-0002-0000-09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filterMode="1"/>
  <dimension ref="A1:H999"/>
  <sheetViews>
    <sheetView workbookViewId="0">
      <pane ySplit="1" topLeftCell="A6" activePane="bottomLeft" state="frozenSplit"/>
      <selection activeCell="A2" sqref="A2"/>
      <selection pane="bottomLeft" activeCell="A2" sqref="A2"/>
    </sheetView>
  </sheetViews>
  <sheetFormatPr defaultColWidth="8.88671875" defaultRowHeight="15.6"/>
  <cols>
    <col min="1" max="1" width="32.6640625" style="496" customWidth="1"/>
    <col min="2" max="2" width="100.6640625" style="488" customWidth="1"/>
    <col min="3" max="3" width="25.6640625" style="503" bestFit="1" customWidth="1"/>
    <col min="4" max="4" width="14.44140625" style="503" customWidth="1"/>
    <col min="5" max="5" width="25.6640625" style="503" customWidth="1"/>
    <col min="6" max="6" width="14.33203125" style="503" customWidth="1"/>
    <col min="7" max="7" width="13.88671875" style="482" customWidth="1"/>
    <col min="8" max="8" width="20.88671875" style="482" customWidth="1"/>
    <col min="9" max="16384" width="8.88671875" style="488"/>
  </cols>
  <sheetData>
    <row r="1" spans="1:8" s="507" customFormat="1" ht="31.2">
      <c r="A1" s="6" t="s">
        <v>1</v>
      </c>
      <c r="B1" s="5" t="s">
        <v>10</v>
      </c>
      <c r="C1" s="506" t="s">
        <v>2</v>
      </c>
      <c r="D1" s="6" t="s">
        <v>4</v>
      </c>
      <c r="E1" s="6" t="s">
        <v>3</v>
      </c>
      <c r="F1" s="6" t="s">
        <v>8</v>
      </c>
      <c r="G1" s="6" t="s">
        <v>31</v>
      </c>
      <c r="H1" s="6" t="s">
        <v>32</v>
      </c>
    </row>
    <row r="2" spans="1:8" ht="31.2">
      <c r="A2" s="14" t="s">
        <v>1095</v>
      </c>
      <c r="B2" s="490" t="s">
        <v>1096</v>
      </c>
      <c r="C2" s="16" t="s">
        <v>18</v>
      </c>
      <c r="D2" s="50">
        <v>1</v>
      </c>
      <c r="E2" s="50" t="s">
        <v>1094</v>
      </c>
      <c r="F2" s="50">
        <v>25</v>
      </c>
      <c r="G2" s="487">
        <f t="shared" ref="G2:G33" si="0">COUNTIF($A$2:$A$999,A2)</f>
        <v>1</v>
      </c>
      <c r="H2" s="487" t="s">
        <v>35</v>
      </c>
    </row>
    <row r="3" spans="1:8" ht="31.2">
      <c r="A3" s="14" t="s">
        <v>1668</v>
      </c>
      <c r="B3" s="494" t="s">
        <v>1669</v>
      </c>
      <c r="C3" s="16" t="s">
        <v>5</v>
      </c>
      <c r="D3" s="50">
        <v>1</v>
      </c>
      <c r="E3" s="50" t="s">
        <v>1577</v>
      </c>
      <c r="F3" s="50">
        <v>20</v>
      </c>
      <c r="G3" s="487">
        <f t="shared" si="0"/>
        <v>1</v>
      </c>
      <c r="H3" s="487" t="s">
        <v>35</v>
      </c>
    </row>
    <row r="4" spans="1:8" ht="31.2">
      <c r="A4" s="14" t="s">
        <v>451</v>
      </c>
      <c r="B4" s="494" t="s">
        <v>452</v>
      </c>
      <c r="C4" s="16" t="s">
        <v>5</v>
      </c>
      <c r="D4" s="50">
        <v>1</v>
      </c>
      <c r="E4" s="16" t="s">
        <v>449</v>
      </c>
      <c r="F4" s="50">
        <v>25</v>
      </c>
      <c r="G4" s="487">
        <f t="shared" si="0"/>
        <v>2</v>
      </c>
      <c r="H4" s="487" t="s">
        <v>35</v>
      </c>
    </row>
    <row r="5" spans="1:8" ht="31.2">
      <c r="A5" s="14" t="s">
        <v>451</v>
      </c>
      <c r="B5" s="494" t="s">
        <v>452</v>
      </c>
      <c r="C5" s="16" t="s">
        <v>5</v>
      </c>
      <c r="D5" s="50">
        <v>1</v>
      </c>
      <c r="E5" s="16" t="s">
        <v>449</v>
      </c>
      <c r="F5" s="50">
        <v>25</v>
      </c>
      <c r="G5" s="487">
        <f t="shared" si="0"/>
        <v>2</v>
      </c>
      <c r="H5" s="487" t="s">
        <v>35</v>
      </c>
    </row>
    <row r="6" spans="1:8" ht="31.2">
      <c r="A6" s="14" t="s">
        <v>1318</v>
      </c>
      <c r="B6" s="494" t="s">
        <v>1319</v>
      </c>
      <c r="C6" s="16" t="s">
        <v>11</v>
      </c>
      <c r="D6" s="50">
        <v>1</v>
      </c>
      <c r="E6" s="50" t="s">
        <v>1317</v>
      </c>
      <c r="F6" s="50">
        <v>10</v>
      </c>
      <c r="G6" s="487">
        <f t="shared" si="0"/>
        <v>1</v>
      </c>
      <c r="H6" s="487" t="s">
        <v>35</v>
      </c>
    </row>
    <row r="7" spans="1:8">
      <c r="A7" s="14" t="s">
        <v>1785</v>
      </c>
      <c r="B7" s="494" t="s">
        <v>1786</v>
      </c>
      <c r="C7" s="16" t="s">
        <v>5</v>
      </c>
      <c r="D7" s="50">
        <v>1</v>
      </c>
      <c r="E7" s="50" t="s">
        <v>1842</v>
      </c>
      <c r="F7" s="50">
        <v>25</v>
      </c>
      <c r="G7" s="487">
        <f t="shared" si="0"/>
        <v>1</v>
      </c>
      <c r="H7" s="487" t="s">
        <v>35</v>
      </c>
    </row>
    <row r="8" spans="1:8">
      <c r="A8" s="14" t="s">
        <v>1506</v>
      </c>
      <c r="B8" s="89" t="s">
        <v>1507</v>
      </c>
      <c r="C8" s="16" t="s">
        <v>5</v>
      </c>
      <c r="D8" s="50">
        <v>1</v>
      </c>
      <c r="E8" s="50" t="s">
        <v>1577</v>
      </c>
      <c r="F8" s="50">
        <v>20</v>
      </c>
      <c r="G8" s="487">
        <f t="shared" si="0"/>
        <v>4</v>
      </c>
      <c r="H8" s="487" t="s">
        <v>35</v>
      </c>
    </row>
    <row r="9" spans="1:8">
      <c r="A9" s="14" t="s">
        <v>1506</v>
      </c>
      <c r="B9" s="89" t="s">
        <v>1667</v>
      </c>
      <c r="C9" s="16" t="s">
        <v>5</v>
      </c>
      <c r="D9" s="50">
        <v>1</v>
      </c>
      <c r="E9" s="50" t="s">
        <v>1577</v>
      </c>
      <c r="F9" s="50">
        <v>20</v>
      </c>
      <c r="G9" s="487">
        <f t="shared" si="0"/>
        <v>4</v>
      </c>
      <c r="H9" s="487" t="s">
        <v>35</v>
      </c>
    </row>
    <row r="10" spans="1:8">
      <c r="A10" s="536" t="s">
        <v>1506</v>
      </c>
      <c r="B10" s="89" t="s">
        <v>1667</v>
      </c>
      <c r="C10" s="16" t="s">
        <v>5</v>
      </c>
      <c r="D10" s="50">
        <v>1</v>
      </c>
      <c r="E10" s="50" t="s">
        <v>1577</v>
      </c>
      <c r="F10" s="50">
        <v>20</v>
      </c>
      <c r="G10" s="487">
        <f t="shared" si="0"/>
        <v>4</v>
      </c>
      <c r="H10" s="487" t="s">
        <v>35</v>
      </c>
    </row>
    <row r="11" spans="1:8">
      <c r="A11" s="14" t="s">
        <v>1506</v>
      </c>
      <c r="B11" s="494" t="s">
        <v>1834</v>
      </c>
      <c r="C11" s="16" t="s">
        <v>5</v>
      </c>
      <c r="D11" s="50">
        <v>1</v>
      </c>
      <c r="E11" s="50" t="s">
        <v>1842</v>
      </c>
      <c r="F11" s="50">
        <v>25</v>
      </c>
      <c r="G11" s="487">
        <f t="shared" si="0"/>
        <v>4</v>
      </c>
      <c r="H11" s="487" t="s">
        <v>35</v>
      </c>
    </row>
    <row r="12" spans="1:8">
      <c r="A12" s="496" t="s">
        <v>1508</v>
      </c>
      <c r="B12" s="494" t="s">
        <v>1509</v>
      </c>
      <c r="C12" s="16" t="s">
        <v>5</v>
      </c>
      <c r="D12" s="489">
        <v>1</v>
      </c>
      <c r="E12" s="489" t="s">
        <v>1577</v>
      </c>
      <c r="F12" s="489">
        <v>20</v>
      </c>
      <c r="G12" s="487">
        <f t="shared" si="0"/>
        <v>4</v>
      </c>
      <c r="H12" s="487" t="s">
        <v>35</v>
      </c>
    </row>
    <row r="13" spans="1:8">
      <c r="A13" s="14" t="s">
        <v>1508</v>
      </c>
      <c r="B13" s="494" t="s">
        <v>1509</v>
      </c>
      <c r="C13" s="16" t="s">
        <v>5</v>
      </c>
      <c r="D13" s="50">
        <v>1</v>
      </c>
      <c r="E13" s="547" t="s">
        <v>1577</v>
      </c>
      <c r="F13" s="50">
        <v>20</v>
      </c>
      <c r="G13" s="487">
        <f t="shared" si="0"/>
        <v>4</v>
      </c>
      <c r="H13" s="487" t="s">
        <v>35</v>
      </c>
    </row>
    <row r="14" spans="1:8">
      <c r="A14" s="514" t="s">
        <v>1508</v>
      </c>
      <c r="B14" s="494" t="s">
        <v>1509</v>
      </c>
      <c r="C14" s="16" t="s">
        <v>5</v>
      </c>
      <c r="D14" s="493">
        <v>1</v>
      </c>
      <c r="E14" s="493" t="s">
        <v>1577</v>
      </c>
      <c r="F14" s="50">
        <v>20</v>
      </c>
      <c r="G14" s="487">
        <f t="shared" si="0"/>
        <v>4</v>
      </c>
      <c r="H14" s="487" t="s">
        <v>35</v>
      </c>
    </row>
    <row r="15" spans="1:8">
      <c r="A15" s="514" t="s">
        <v>1508</v>
      </c>
      <c r="B15" s="89" t="s">
        <v>1782</v>
      </c>
      <c r="C15" s="16" t="s">
        <v>11</v>
      </c>
      <c r="D15" s="493">
        <v>1</v>
      </c>
      <c r="E15" s="50" t="s">
        <v>1842</v>
      </c>
      <c r="F15" s="50">
        <v>25</v>
      </c>
      <c r="G15" s="487">
        <f t="shared" si="0"/>
        <v>4</v>
      </c>
      <c r="H15" s="487" t="s">
        <v>35</v>
      </c>
    </row>
    <row r="16" spans="1:8" ht="93.6">
      <c r="A16" s="14" t="s">
        <v>2229</v>
      </c>
      <c r="B16" s="499" t="s">
        <v>1316</v>
      </c>
      <c r="C16" s="16" t="s">
        <v>11</v>
      </c>
      <c r="D16" s="50">
        <v>1</v>
      </c>
      <c r="E16" s="50" t="s">
        <v>1317</v>
      </c>
      <c r="F16" s="50">
        <v>10</v>
      </c>
      <c r="G16" s="487">
        <f t="shared" si="0"/>
        <v>1</v>
      </c>
      <c r="H16" s="487" t="s">
        <v>35</v>
      </c>
    </row>
    <row r="17" spans="1:8">
      <c r="A17" s="514" t="s">
        <v>28</v>
      </c>
      <c r="B17" s="494" t="s">
        <v>341</v>
      </c>
      <c r="C17" s="16" t="s">
        <v>5</v>
      </c>
      <c r="D17" s="493">
        <v>1</v>
      </c>
      <c r="E17" s="531" t="s">
        <v>342</v>
      </c>
      <c r="F17" s="50">
        <v>26</v>
      </c>
      <c r="G17" s="487">
        <f t="shared" si="0"/>
        <v>3</v>
      </c>
      <c r="H17" s="487" t="s">
        <v>35</v>
      </c>
    </row>
    <row r="18" spans="1:8">
      <c r="A18" s="514" t="s">
        <v>28</v>
      </c>
      <c r="B18" s="89" t="s">
        <v>990</v>
      </c>
      <c r="C18" s="16" t="s">
        <v>5</v>
      </c>
      <c r="D18" s="493">
        <v>1</v>
      </c>
      <c r="E18" s="50" t="s">
        <v>989</v>
      </c>
      <c r="F18" s="50">
        <v>25</v>
      </c>
      <c r="G18" s="487">
        <f t="shared" si="0"/>
        <v>3</v>
      </c>
      <c r="H18" s="487" t="s">
        <v>35</v>
      </c>
    </row>
    <row r="19" spans="1:8">
      <c r="A19" s="14" t="s">
        <v>28</v>
      </c>
      <c r="B19" s="89" t="s">
        <v>1074</v>
      </c>
      <c r="C19" s="16" t="s">
        <v>5</v>
      </c>
      <c r="D19" s="50">
        <v>25</v>
      </c>
      <c r="E19" s="50" t="s">
        <v>345</v>
      </c>
      <c r="F19" s="16">
        <v>25</v>
      </c>
      <c r="G19" s="487">
        <f t="shared" si="0"/>
        <v>3</v>
      </c>
      <c r="H19" s="487" t="s">
        <v>35</v>
      </c>
    </row>
    <row r="20" spans="1:8" ht="46.8" hidden="1">
      <c r="A20" s="14" t="s">
        <v>1324</v>
      </c>
      <c r="B20" s="494" t="s">
        <v>1325</v>
      </c>
      <c r="C20" s="16" t="s">
        <v>11</v>
      </c>
      <c r="D20" s="493">
        <v>1</v>
      </c>
      <c r="E20" s="493" t="s">
        <v>1317</v>
      </c>
      <c r="F20" s="50">
        <v>10</v>
      </c>
      <c r="G20" s="487">
        <f t="shared" si="0"/>
        <v>1</v>
      </c>
      <c r="H20" s="487"/>
    </row>
    <row r="21" spans="1:8">
      <c r="A21" s="514" t="s">
        <v>1322</v>
      </c>
      <c r="B21" s="494" t="s">
        <v>1323</v>
      </c>
      <c r="C21" s="16" t="s">
        <v>11</v>
      </c>
      <c r="D21" s="493">
        <v>1</v>
      </c>
      <c r="E21" s="50" t="s">
        <v>1317</v>
      </c>
      <c r="F21" s="50">
        <v>10</v>
      </c>
      <c r="G21" s="487">
        <f t="shared" si="0"/>
        <v>1</v>
      </c>
      <c r="H21" s="487" t="s">
        <v>35</v>
      </c>
    </row>
    <row r="22" spans="1:8">
      <c r="A22" s="514" t="s">
        <v>26</v>
      </c>
      <c r="B22" s="490" t="s">
        <v>182</v>
      </c>
      <c r="C22" s="16" t="s">
        <v>5</v>
      </c>
      <c r="D22" s="493">
        <v>1</v>
      </c>
      <c r="E22" s="50" t="s">
        <v>183</v>
      </c>
      <c r="F22" s="50">
        <v>15</v>
      </c>
      <c r="G22" s="487">
        <f t="shared" si="0"/>
        <v>9</v>
      </c>
      <c r="H22" s="487" t="s">
        <v>35</v>
      </c>
    </row>
    <row r="23" spans="1:8">
      <c r="A23" s="14" t="s">
        <v>26</v>
      </c>
      <c r="B23" s="490" t="s">
        <v>1934</v>
      </c>
      <c r="C23" s="16" t="s">
        <v>5</v>
      </c>
      <c r="D23" s="50">
        <v>1</v>
      </c>
      <c r="E23" s="50" t="s">
        <v>292</v>
      </c>
      <c r="F23" s="50">
        <v>10</v>
      </c>
      <c r="G23" s="487">
        <f t="shared" si="0"/>
        <v>9</v>
      </c>
      <c r="H23" s="487" t="s">
        <v>35</v>
      </c>
    </row>
    <row r="24" spans="1:8">
      <c r="A24" s="14" t="s">
        <v>26</v>
      </c>
      <c r="B24" s="494" t="s">
        <v>340</v>
      </c>
      <c r="C24" s="16" t="s">
        <v>5</v>
      </c>
      <c r="D24" s="50">
        <v>1</v>
      </c>
      <c r="E24" s="50" t="s">
        <v>339</v>
      </c>
      <c r="F24" s="50">
        <v>26</v>
      </c>
      <c r="G24" s="487">
        <f t="shared" si="0"/>
        <v>9</v>
      </c>
      <c r="H24" s="487" t="s">
        <v>35</v>
      </c>
    </row>
    <row r="25" spans="1:8">
      <c r="A25" s="14" t="s">
        <v>26</v>
      </c>
      <c r="B25" s="89" t="s">
        <v>988</v>
      </c>
      <c r="C25" s="16" t="s">
        <v>5</v>
      </c>
      <c r="D25" s="50">
        <v>1</v>
      </c>
      <c r="E25" s="50" t="s">
        <v>989</v>
      </c>
      <c r="F25" s="50">
        <v>25</v>
      </c>
      <c r="G25" s="487">
        <f t="shared" si="0"/>
        <v>9</v>
      </c>
      <c r="H25" s="487" t="s">
        <v>35</v>
      </c>
    </row>
    <row r="26" spans="1:8">
      <c r="A26" s="14" t="s">
        <v>26</v>
      </c>
      <c r="B26" s="89" t="s">
        <v>1195</v>
      </c>
      <c r="C26" s="16" t="s">
        <v>5</v>
      </c>
      <c r="D26" s="50">
        <v>1</v>
      </c>
      <c r="E26" s="50" t="s">
        <v>1196</v>
      </c>
      <c r="F26" s="50">
        <v>14</v>
      </c>
      <c r="G26" s="487">
        <f t="shared" si="0"/>
        <v>9</v>
      </c>
      <c r="H26" s="487" t="s">
        <v>35</v>
      </c>
    </row>
    <row r="27" spans="1:8">
      <c r="A27" s="14" t="s">
        <v>26</v>
      </c>
      <c r="B27" s="494" t="s">
        <v>1247</v>
      </c>
      <c r="C27" s="16" t="s">
        <v>5</v>
      </c>
      <c r="D27" s="50">
        <v>1</v>
      </c>
      <c r="E27" s="50" t="s">
        <v>1326</v>
      </c>
      <c r="F27" s="50">
        <v>25</v>
      </c>
      <c r="G27" s="487">
        <f t="shared" si="0"/>
        <v>9</v>
      </c>
      <c r="H27" s="487" t="s">
        <v>35</v>
      </c>
    </row>
    <row r="28" spans="1:8">
      <c r="A28" s="14" t="s">
        <v>26</v>
      </c>
      <c r="B28" s="89" t="s">
        <v>1504</v>
      </c>
      <c r="C28" s="16" t="s">
        <v>5</v>
      </c>
      <c r="D28" s="50">
        <v>1</v>
      </c>
      <c r="E28" s="50" t="s">
        <v>1577</v>
      </c>
      <c r="F28" s="50">
        <v>20</v>
      </c>
      <c r="G28" s="487">
        <f t="shared" si="0"/>
        <v>9</v>
      </c>
      <c r="H28" s="487" t="s">
        <v>35</v>
      </c>
    </row>
    <row r="29" spans="1:8">
      <c r="A29" s="14" t="s">
        <v>26</v>
      </c>
      <c r="B29" s="89" t="s">
        <v>1504</v>
      </c>
      <c r="C29" s="16" t="s">
        <v>5</v>
      </c>
      <c r="D29" s="50">
        <v>1</v>
      </c>
      <c r="E29" s="493" t="s">
        <v>1577</v>
      </c>
      <c r="F29" s="489">
        <v>20</v>
      </c>
      <c r="G29" s="487">
        <f t="shared" si="0"/>
        <v>9</v>
      </c>
      <c r="H29" s="487" t="s">
        <v>35</v>
      </c>
    </row>
    <row r="30" spans="1:8">
      <c r="A30" s="14" t="s">
        <v>26</v>
      </c>
      <c r="B30" s="89" t="s">
        <v>1504</v>
      </c>
      <c r="C30" s="16" t="s">
        <v>5</v>
      </c>
      <c r="D30" s="50">
        <v>1</v>
      </c>
      <c r="E30" s="493" t="s">
        <v>1577</v>
      </c>
      <c r="F30" s="489">
        <v>20</v>
      </c>
      <c r="G30" s="487">
        <f t="shared" si="0"/>
        <v>9</v>
      </c>
      <c r="H30" s="487" t="s">
        <v>35</v>
      </c>
    </row>
    <row r="31" spans="1:8" ht="31.2">
      <c r="A31" s="537" t="s">
        <v>1843</v>
      </c>
      <c r="B31" s="494" t="s">
        <v>1844</v>
      </c>
      <c r="C31" s="16" t="s">
        <v>5</v>
      </c>
      <c r="D31" s="50">
        <v>1</v>
      </c>
      <c r="E31" s="493" t="s">
        <v>1842</v>
      </c>
      <c r="F31" s="489">
        <v>25</v>
      </c>
      <c r="G31" s="487">
        <f t="shared" si="0"/>
        <v>1</v>
      </c>
      <c r="H31" s="487" t="s">
        <v>35</v>
      </c>
    </row>
    <row r="32" spans="1:8">
      <c r="A32" s="14" t="s">
        <v>1089</v>
      </c>
      <c r="B32" s="89" t="s">
        <v>1090</v>
      </c>
      <c r="C32" s="16" t="s">
        <v>5</v>
      </c>
      <c r="D32" s="50">
        <v>1</v>
      </c>
      <c r="E32" s="50" t="s">
        <v>1091</v>
      </c>
      <c r="F32" s="50">
        <v>25</v>
      </c>
      <c r="G32" s="487">
        <f t="shared" si="0"/>
        <v>1</v>
      </c>
      <c r="H32" s="487" t="s">
        <v>35</v>
      </c>
    </row>
    <row r="33" spans="1:8" ht="31.2">
      <c r="A33" s="14" t="s">
        <v>1092</v>
      </c>
      <c r="B33" s="490" t="s">
        <v>1093</v>
      </c>
      <c r="C33" s="16" t="s">
        <v>18</v>
      </c>
      <c r="D33" s="50">
        <v>1</v>
      </c>
      <c r="E33" s="50" t="s">
        <v>1094</v>
      </c>
      <c r="F33" s="50">
        <v>25</v>
      </c>
      <c r="G33" s="487">
        <f t="shared" si="0"/>
        <v>1</v>
      </c>
      <c r="H33" s="487" t="s">
        <v>35</v>
      </c>
    </row>
    <row r="34" spans="1:8" ht="31.2">
      <c r="A34" s="14" t="s">
        <v>1935</v>
      </c>
      <c r="B34" s="490" t="s">
        <v>583</v>
      </c>
      <c r="C34" s="16" t="s">
        <v>7</v>
      </c>
      <c r="D34" s="50">
        <v>1</v>
      </c>
      <c r="E34" s="50" t="s">
        <v>449</v>
      </c>
      <c r="F34" s="50">
        <v>25</v>
      </c>
      <c r="G34" s="487">
        <f t="shared" ref="G34:G65" si="1">COUNTIF($A$2:$A$999,A34)</f>
        <v>1</v>
      </c>
      <c r="H34" s="487" t="s">
        <v>35</v>
      </c>
    </row>
    <row r="35" spans="1:8">
      <c r="A35" s="14" t="s">
        <v>1936</v>
      </c>
      <c r="B35" s="89" t="s">
        <v>1933</v>
      </c>
      <c r="C35" s="16" t="s">
        <v>7</v>
      </c>
      <c r="D35" s="50">
        <v>12</v>
      </c>
      <c r="E35" s="50" t="s">
        <v>345</v>
      </c>
      <c r="F35" s="16">
        <v>12</v>
      </c>
      <c r="G35" s="487">
        <f t="shared" si="1"/>
        <v>1</v>
      </c>
      <c r="H35" s="487" t="s">
        <v>35</v>
      </c>
    </row>
    <row r="36" spans="1:8">
      <c r="A36" s="14" t="s">
        <v>1101</v>
      </c>
      <c r="B36" s="89" t="s">
        <v>1082</v>
      </c>
      <c r="C36" s="16" t="s">
        <v>7</v>
      </c>
      <c r="D36" s="50">
        <v>1</v>
      </c>
      <c r="E36" s="50" t="s">
        <v>345</v>
      </c>
      <c r="F36" s="16">
        <v>1</v>
      </c>
      <c r="G36" s="487">
        <f t="shared" si="1"/>
        <v>1</v>
      </c>
      <c r="H36" s="487" t="s">
        <v>35</v>
      </c>
    </row>
    <row r="37" spans="1:8">
      <c r="A37" s="523" t="s">
        <v>1469</v>
      </c>
      <c r="B37" s="490" t="s">
        <v>1470</v>
      </c>
      <c r="C37" s="16" t="s">
        <v>5</v>
      </c>
      <c r="D37" s="524">
        <v>1</v>
      </c>
      <c r="E37" s="50" t="s">
        <v>1468</v>
      </c>
      <c r="F37" s="524">
        <v>25</v>
      </c>
      <c r="G37" s="487">
        <f t="shared" si="1"/>
        <v>1</v>
      </c>
      <c r="H37" s="487" t="s">
        <v>35</v>
      </c>
    </row>
    <row r="38" spans="1:8" ht="31.2">
      <c r="A38" s="14" t="s">
        <v>1937</v>
      </c>
      <c r="B38" s="494" t="s">
        <v>1328</v>
      </c>
      <c r="C38" s="16" t="s">
        <v>18</v>
      </c>
      <c r="D38" s="493">
        <v>1</v>
      </c>
      <c r="E38" s="50" t="s">
        <v>1326</v>
      </c>
      <c r="F38" s="50">
        <v>25</v>
      </c>
      <c r="G38" s="487">
        <f t="shared" si="1"/>
        <v>1</v>
      </c>
      <c r="H38" s="487" t="s">
        <v>35</v>
      </c>
    </row>
    <row r="39" spans="1:8">
      <c r="A39" s="14" t="s">
        <v>542</v>
      </c>
      <c r="B39" s="509" t="s">
        <v>1243</v>
      </c>
      <c r="C39" s="16" t="s">
        <v>7</v>
      </c>
      <c r="D39" s="16">
        <v>28</v>
      </c>
      <c r="E39" s="16" t="s">
        <v>1244</v>
      </c>
      <c r="F39" s="16">
        <v>28</v>
      </c>
      <c r="G39" s="487">
        <f t="shared" si="1"/>
        <v>1</v>
      </c>
      <c r="H39" s="487" t="s">
        <v>35</v>
      </c>
    </row>
    <row r="40" spans="1:8" ht="46.8">
      <c r="A40" s="14" t="s">
        <v>2020</v>
      </c>
      <c r="B40" s="498" t="s">
        <v>2021</v>
      </c>
      <c r="C40" s="16" t="s">
        <v>7</v>
      </c>
      <c r="D40" s="493">
        <v>1</v>
      </c>
      <c r="E40" s="493" t="s">
        <v>1577</v>
      </c>
      <c r="F40" s="493">
        <v>24</v>
      </c>
      <c r="G40" s="487">
        <f t="shared" si="1"/>
        <v>1</v>
      </c>
      <c r="H40" s="487" t="s">
        <v>35</v>
      </c>
    </row>
    <row r="41" spans="1:8" ht="31.2">
      <c r="A41" s="14" t="s">
        <v>1097</v>
      </c>
      <c r="B41" s="490" t="s">
        <v>1098</v>
      </c>
      <c r="C41" s="16" t="s">
        <v>18</v>
      </c>
      <c r="D41" s="493">
        <v>1</v>
      </c>
      <c r="E41" s="493" t="s">
        <v>1094</v>
      </c>
      <c r="F41" s="493">
        <v>25</v>
      </c>
      <c r="G41" s="487">
        <f t="shared" si="1"/>
        <v>1</v>
      </c>
      <c r="H41" s="487" t="s">
        <v>35</v>
      </c>
    </row>
    <row r="42" spans="1:8" ht="31.2">
      <c r="A42" s="14" t="s">
        <v>1320</v>
      </c>
      <c r="B42" s="538" t="s">
        <v>1321</v>
      </c>
      <c r="C42" s="16" t="s">
        <v>11</v>
      </c>
      <c r="D42" s="493">
        <v>1</v>
      </c>
      <c r="E42" s="493" t="s">
        <v>1317</v>
      </c>
      <c r="F42" s="493">
        <v>10</v>
      </c>
      <c r="G42" s="487">
        <f t="shared" si="1"/>
        <v>1</v>
      </c>
      <c r="H42" s="487" t="s">
        <v>35</v>
      </c>
    </row>
    <row r="43" spans="1:8">
      <c r="A43" s="14" t="s">
        <v>38</v>
      </c>
      <c r="B43" s="545" t="s">
        <v>177</v>
      </c>
      <c r="C43" s="16" t="s">
        <v>7</v>
      </c>
      <c r="D43" s="493">
        <v>1</v>
      </c>
      <c r="E43" s="493" t="s">
        <v>178</v>
      </c>
      <c r="F43" s="493">
        <v>15</v>
      </c>
      <c r="G43" s="487">
        <f t="shared" si="1"/>
        <v>3</v>
      </c>
      <c r="H43" s="487" t="s">
        <v>35</v>
      </c>
    </row>
    <row r="44" spans="1:8">
      <c r="A44" s="14" t="s">
        <v>38</v>
      </c>
      <c r="B44" s="490" t="s">
        <v>243</v>
      </c>
      <c r="C44" s="16" t="s">
        <v>7</v>
      </c>
      <c r="D44" s="493">
        <v>1</v>
      </c>
      <c r="E44" s="493" t="s">
        <v>178</v>
      </c>
      <c r="F44" s="493">
        <v>15</v>
      </c>
      <c r="G44" s="487">
        <f t="shared" si="1"/>
        <v>3</v>
      </c>
      <c r="H44" s="487" t="s">
        <v>35</v>
      </c>
    </row>
    <row r="45" spans="1:8">
      <c r="A45" s="14" t="s">
        <v>38</v>
      </c>
      <c r="B45" s="490" t="s">
        <v>287</v>
      </c>
      <c r="C45" s="16" t="s">
        <v>7</v>
      </c>
      <c r="D45" s="493">
        <v>1</v>
      </c>
      <c r="E45" s="493" t="s">
        <v>288</v>
      </c>
      <c r="F45" s="50">
        <v>15</v>
      </c>
      <c r="G45" s="487">
        <f t="shared" si="1"/>
        <v>3</v>
      </c>
      <c r="H45" s="487" t="s">
        <v>35</v>
      </c>
    </row>
    <row r="46" spans="1:8">
      <c r="A46" s="14" t="s">
        <v>334</v>
      </c>
      <c r="B46" s="509" t="s">
        <v>335</v>
      </c>
      <c r="C46" s="16" t="s">
        <v>7</v>
      </c>
      <c r="D46" s="493">
        <v>1</v>
      </c>
      <c r="E46" s="493" t="s">
        <v>336</v>
      </c>
      <c r="F46" s="50">
        <v>13</v>
      </c>
      <c r="G46" s="487">
        <f t="shared" si="1"/>
        <v>8</v>
      </c>
      <c r="H46" s="487" t="s">
        <v>35</v>
      </c>
    </row>
    <row r="47" spans="1:8">
      <c r="A47" s="14" t="s">
        <v>334</v>
      </c>
      <c r="B47" s="530" t="s">
        <v>983</v>
      </c>
      <c r="C47" s="16" t="s">
        <v>7</v>
      </c>
      <c r="D47" s="493">
        <v>1</v>
      </c>
      <c r="E47" s="493" t="s">
        <v>984</v>
      </c>
      <c r="F47" s="50">
        <v>13</v>
      </c>
      <c r="G47" s="487">
        <f t="shared" si="1"/>
        <v>8</v>
      </c>
      <c r="H47" s="487" t="s">
        <v>35</v>
      </c>
    </row>
    <row r="48" spans="1:8">
      <c r="A48" s="14" t="s">
        <v>334</v>
      </c>
      <c r="B48" s="530" t="s">
        <v>1197</v>
      </c>
      <c r="C48" s="16" t="s">
        <v>7</v>
      </c>
      <c r="D48" s="539">
        <v>1</v>
      </c>
      <c r="E48" s="493" t="s">
        <v>1198</v>
      </c>
      <c r="F48" s="489">
        <v>6</v>
      </c>
      <c r="G48" s="487">
        <f t="shared" si="1"/>
        <v>8</v>
      </c>
      <c r="H48" s="487" t="s">
        <v>35</v>
      </c>
    </row>
    <row r="49" spans="1:8">
      <c r="A49" s="14" t="s">
        <v>334</v>
      </c>
      <c r="B49" s="89" t="s">
        <v>1199</v>
      </c>
      <c r="C49" s="16" t="s">
        <v>7</v>
      </c>
      <c r="D49" s="50">
        <v>1</v>
      </c>
      <c r="E49" s="50" t="s">
        <v>1198</v>
      </c>
      <c r="F49" s="50">
        <v>20</v>
      </c>
      <c r="G49" s="487">
        <f t="shared" si="1"/>
        <v>8</v>
      </c>
      <c r="H49" s="487" t="s">
        <v>35</v>
      </c>
    </row>
    <row r="50" spans="1:8">
      <c r="A50" s="14" t="s">
        <v>334</v>
      </c>
      <c r="B50" s="89" t="s">
        <v>1574</v>
      </c>
      <c r="C50" s="16" t="s">
        <v>7</v>
      </c>
      <c r="D50" s="50">
        <v>1</v>
      </c>
      <c r="E50" s="50" t="s">
        <v>1575</v>
      </c>
      <c r="F50" s="50">
        <v>10</v>
      </c>
      <c r="G50" s="487">
        <f t="shared" si="1"/>
        <v>8</v>
      </c>
      <c r="H50" s="487" t="s">
        <v>35</v>
      </c>
    </row>
    <row r="51" spans="1:8">
      <c r="A51" s="14" t="s">
        <v>334</v>
      </c>
      <c r="B51" s="508" t="s">
        <v>1574</v>
      </c>
      <c r="C51" s="16" t="s">
        <v>7</v>
      </c>
      <c r="D51" s="493">
        <v>1</v>
      </c>
      <c r="E51" s="493" t="s">
        <v>1575</v>
      </c>
      <c r="F51" s="50">
        <v>10</v>
      </c>
      <c r="G51" s="487">
        <f t="shared" si="1"/>
        <v>8</v>
      </c>
      <c r="H51" s="487" t="s">
        <v>35</v>
      </c>
    </row>
    <row r="52" spans="1:8">
      <c r="A52" s="14" t="s">
        <v>334</v>
      </c>
      <c r="B52" s="490" t="s">
        <v>1740</v>
      </c>
      <c r="C52" s="16" t="s">
        <v>7</v>
      </c>
      <c r="D52" s="493">
        <v>1</v>
      </c>
      <c r="E52" s="493" t="s">
        <v>1575</v>
      </c>
      <c r="F52" s="50">
        <v>10</v>
      </c>
      <c r="G52" s="487">
        <f t="shared" si="1"/>
        <v>8</v>
      </c>
      <c r="H52" s="487" t="s">
        <v>35</v>
      </c>
    </row>
    <row r="53" spans="1:8">
      <c r="A53" s="514" t="s">
        <v>334</v>
      </c>
      <c r="B53" s="544" t="s">
        <v>1839</v>
      </c>
      <c r="C53" s="16" t="s">
        <v>7</v>
      </c>
      <c r="D53" s="493">
        <v>1</v>
      </c>
      <c r="E53" s="493" t="s">
        <v>1840</v>
      </c>
      <c r="F53" s="50">
        <v>13</v>
      </c>
      <c r="G53" s="487">
        <f t="shared" si="1"/>
        <v>8</v>
      </c>
      <c r="H53" s="487" t="s">
        <v>35</v>
      </c>
    </row>
    <row r="54" spans="1:8" ht="31.2">
      <c r="A54" s="496" t="s">
        <v>447</v>
      </c>
      <c r="B54" s="529" t="s">
        <v>448</v>
      </c>
      <c r="C54" s="16" t="s">
        <v>7</v>
      </c>
      <c r="D54" s="502">
        <v>1</v>
      </c>
      <c r="E54" s="493" t="s">
        <v>449</v>
      </c>
      <c r="F54" s="502">
        <v>25</v>
      </c>
      <c r="G54" s="487">
        <f t="shared" si="1"/>
        <v>2</v>
      </c>
      <c r="H54" s="487" t="s">
        <v>35</v>
      </c>
    </row>
    <row r="55" spans="1:8" ht="31.2">
      <c r="A55" s="14" t="s">
        <v>447</v>
      </c>
      <c r="B55" s="527" t="s">
        <v>501</v>
      </c>
      <c r="C55" s="16" t="s">
        <v>7</v>
      </c>
      <c r="D55" s="502">
        <v>1</v>
      </c>
      <c r="E55" s="493" t="s">
        <v>449</v>
      </c>
      <c r="F55" s="502">
        <v>25</v>
      </c>
      <c r="G55" s="487">
        <f t="shared" si="1"/>
        <v>2</v>
      </c>
      <c r="H55" s="487" t="s">
        <v>35</v>
      </c>
    </row>
    <row r="56" spans="1:8">
      <c r="A56" s="491" t="s">
        <v>1938</v>
      </c>
      <c r="B56" s="516" t="s">
        <v>1330</v>
      </c>
      <c r="C56" s="16" t="s">
        <v>7</v>
      </c>
      <c r="D56" s="502">
        <v>1</v>
      </c>
      <c r="E56" s="493" t="s">
        <v>1331</v>
      </c>
      <c r="F56" s="502">
        <v>25</v>
      </c>
      <c r="G56" s="487">
        <f t="shared" si="1"/>
        <v>1</v>
      </c>
      <c r="H56" s="487" t="s">
        <v>35</v>
      </c>
    </row>
    <row r="57" spans="1:8">
      <c r="A57" s="14" t="s">
        <v>23</v>
      </c>
      <c r="B57" s="508" t="s">
        <v>180</v>
      </c>
      <c r="C57" s="16" t="s">
        <v>7</v>
      </c>
      <c r="D57" s="50">
        <v>1</v>
      </c>
      <c r="E57" s="493" t="s">
        <v>181</v>
      </c>
      <c r="F57" s="50">
        <v>30</v>
      </c>
      <c r="G57" s="487">
        <f t="shared" si="1"/>
        <v>6</v>
      </c>
      <c r="H57" s="487" t="s">
        <v>35</v>
      </c>
    </row>
    <row r="58" spans="1:8">
      <c r="A58" s="514" t="s">
        <v>23</v>
      </c>
      <c r="B58" s="490" t="s">
        <v>244</v>
      </c>
      <c r="C58" s="16" t="s">
        <v>7</v>
      </c>
      <c r="D58" s="502">
        <v>1</v>
      </c>
      <c r="E58" s="502" t="s">
        <v>181</v>
      </c>
      <c r="F58" s="501">
        <v>30</v>
      </c>
      <c r="G58" s="487">
        <f t="shared" si="1"/>
        <v>6</v>
      </c>
      <c r="H58" s="487" t="s">
        <v>35</v>
      </c>
    </row>
    <row r="59" spans="1:8">
      <c r="A59" s="14" t="s">
        <v>23</v>
      </c>
      <c r="B59" s="490" t="s">
        <v>289</v>
      </c>
      <c r="C59" s="16" t="s">
        <v>7</v>
      </c>
      <c r="D59" s="502">
        <v>1</v>
      </c>
      <c r="E59" s="502" t="s">
        <v>290</v>
      </c>
      <c r="F59" s="502">
        <v>30</v>
      </c>
      <c r="G59" s="487">
        <f t="shared" si="1"/>
        <v>6</v>
      </c>
      <c r="H59" s="487" t="s">
        <v>35</v>
      </c>
    </row>
    <row r="60" spans="1:8" ht="31.2">
      <c r="A60" s="520" t="s">
        <v>23</v>
      </c>
      <c r="B60" s="543" t="s">
        <v>450</v>
      </c>
      <c r="C60" s="16" t="s">
        <v>7</v>
      </c>
      <c r="D60" s="502">
        <v>1</v>
      </c>
      <c r="E60" s="525" t="s">
        <v>449</v>
      </c>
      <c r="F60" s="502">
        <v>25</v>
      </c>
      <c r="G60" s="487">
        <f t="shared" si="1"/>
        <v>6</v>
      </c>
      <c r="H60" s="487" t="s">
        <v>35</v>
      </c>
    </row>
    <row r="61" spans="1:8" ht="31.2">
      <c r="A61" s="496" t="s">
        <v>23</v>
      </c>
      <c r="B61" s="529" t="s">
        <v>450</v>
      </c>
      <c r="C61" s="16" t="s">
        <v>7</v>
      </c>
      <c r="D61" s="502">
        <v>1</v>
      </c>
      <c r="E61" s="525" t="s">
        <v>449</v>
      </c>
      <c r="F61" s="502">
        <v>25</v>
      </c>
      <c r="G61" s="487">
        <f t="shared" si="1"/>
        <v>6</v>
      </c>
      <c r="H61" s="487" t="s">
        <v>35</v>
      </c>
    </row>
    <row r="62" spans="1:8">
      <c r="A62" s="523" t="s">
        <v>23</v>
      </c>
      <c r="B62" s="527" t="s">
        <v>1466</v>
      </c>
      <c r="C62" s="16" t="s">
        <v>7</v>
      </c>
      <c r="D62" s="546">
        <v>1</v>
      </c>
      <c r="E62" s="502" t="s">
        <v>1468</v>
      </c>
      <c r="F62" s="546">
        <v>25</v>
      </c>
      <c r="G62" s="487">
        <f t="shared" si="1"/>
        <v>6</v>
      </c>
      <c r="H62" s="487" t="s">
        <v>35</v>
      </c>
    </row>
    <row r="63" spans="1:8">
      <c r="A63" s="491" t="s">
        <v>337</v>
      </c>
      <c r="B63" s="516" t="s">
        <v>338</v>
      </c>
      <c r="C63" s="16" t="s">
        <v>7</v>
      </c>
      <c r="D63" s="502">
        <v>1</v>
      </c>
      <c r="E63" s="502" t="s">
        <v>339</v>
      </c>
      <c r="F63" s="502">
        <v>26</v>
      </c>
      <c r="G63" s="487">
        <f t="shared" si="1"/>
        <v>11</v>
      </c>
      <c r="H63" s="487" t="s">
        <v>35</v>
      </c>
    </row>
    <row r="64" spans="1:8">
      <c r="A64" s="491" t="s">
        <v>337</v>
      </c>
      <c r="B64" s="495" t="s">
        <v>986</v>
      </c>
      <c r="C64" s="16" t="s">
        <v>7</v>
      </c>
      <c r="D64" s="502">
        <v>1</v>
      </c>
      <c r="E64" s="502" t="s">
        <v>987</v>
      </c>
      <c r="F64" s="502">
        <v>25</v>
      </c>
      <c r="G64" s="487">
        <f t="shared" si="1"/>
        <v>11</v>
      </c>
      <c r="H64" s="487" t="s">
        <v>35</v>
      </c>
    </row>
    <row r="65" spans="1:8">
      <c r="A65" s="14" t="s">
        <v>337</v>
      </c>
      <c r="B65" s="504" t="s">
        <v>1102</v>
      </c>
      <c r="C65" s="16" t="s">
        <v>7</v>
      </c>
      <c r="D65" s="50">
        <v>25</v>
      </c>
      <c r="E65" s="502" t="s">
        <v>345</v>
      </c>
      <c r="F65" s="16">
        <v>25</v>
      </c>
      <c r="G65" s="487">
        <f t="shared" si="1"/>
        <v>11</v>
      </c>
      <c r="H65" s="487" t="s">
        <v>35</v>
      </c>
    </row>
    <row r="66" spans="1:8">
      <c r="A66" s="514" t="s">
        <v>337</v>
      </c>
      <c r="B66" s="89" t="s">
        <v>1200</v>
      </c>
      <c r="C66" s="16" t="s">
        <v>7</v>
      </c>
      <c r="D66" s="502">
        <v>1</v>
      </c>
      <c r="E66" s="502" t="s">
        <v>1198</v>
      </c>
      <c r="F66" s="501">
        <v>26</v>
      </c>
      <c r="G66" s="487">
        <f t="shared" ref="G66:G81" si="2">COUNTIF($A$2:$A$999,A66)</f>
        <v>11</v>
      </c>
      <c r="H66" s="487" t="s">
        <v>35</v>
      </c>
    </row>
    <row r="67" spans="1:8">
      <c r="A67" s="491" t="s">
        <v>337</v>
      </c>
      <c r="B67" s="516" t="s">
        <v>1332</v>
      </c>
      <c r="C67" s="16" t="s">
        <v>7</v>
      </c>
      <c r="D67" s="502">
        <v>1</v>
      </c>
      <c r="E67" s="502" t="s">
        <v>339</v>
      </c>
      <c r="F67" s="502">
        <v>50</v>
      </c>
      <c r="G67" s="487">
        <f t="shared" si="2"/>
        <v>11</v>
      </c>
      <c r="H67" s="487" t="s">
        <v>35</v>
      </c>
    </row>
    <row r="68" spans="1:8">
      <c r="A68" s="520" t="s">
        <v>337</v>
      </c>
      <c r="B68" s="504" t="s">
        <v>1576</v>
      </c>
      <c r="C68" s="16" t="s">
        <v>7</v>
      </c>
      <c r="D68" s="502">
        <v>1</v>
      </c>
      <c r="E68" s="502" t="s">
        <v>1577</v>
      </c>
      <c r="F68" s="502">
        <v>20</v>
      </c>
      <c r="G68" s="487">
        <f t="shared" si="2"/>
        <v>11</v>
      </c>
      <c r="H68" s="487" t="s">
        <v>35</v>
      </c>
    </row>
    <row r="69" spans="1:8">
      <c r="A69" s="496" t="s">
        <v>337</v>
      </c>
      <c r="B69" s="515" t="s">
        <v>1576</v>
      </c>
      <c r="C69" s="16" t="s">
        <v>7</v>
      </c>
      <c r="D69" s="502">
        <v>1</v>
      </c>
      <c r="E69" s="502" t="s">
        <v>1577</v>
      </c>
      <c r="F69" s="502">
        <v>20</v>
      </c>
      <c r="G69" s="487">
        <f t="shared" si="2"/>
        <v>11</v>
      </c>
      <c r="H69" s="487" t="s">
        <v>35</v>
      </c>
    </row>
    <row r="70" spans="1:8">
      <c r="A70" s="14" t="s">
        <v>337</v>
      </c>
      <c r="B70" s="495" t="s">
        <v>1576</v>
      </c>
      <c r="C70" s="16" t="s">
        <v>7</v>
      </c>
      <c r="D70" s="502">
        <v>1</v>
      </c>
      <c r="E70" s="502" t="s">
        <v>1577</v>
      </c>
      <c r="F70" s="502">
        <v>20</v>
      </c>
      <c r="G70" s="487">
        <f t="shared" si="2"/>
        <v>11</v>
      </c>
      <c r="H70" s="487" t="s">
        <v>35</v>
      </c>
    </row>
    <row r="71" spans="1:8">
      <c r="A71" s="491" t="s">
        <v>337</v>
      </c>
      <c r="B71" s="516" t="s">
        <v>1576</v>
      </c>
      <c r="C71" s="16" t="s">
        <v>7</v>
      </c>
      <c r="D71" s="525">
        <v>1</v>
      </c>
      <c r="E71" s="525" t="s">
        <v>1577</v>
      </c>
      <c r="F71" s="525">
        <v>24</v>
      </c>
      <c r="G71" s="487">
        <f t="shared" si="2"/>
        <v>11</v>
      </c>
      <c r="H71" s="487" t="s">
        <v>35</v>
      </c>
    </row>
    <row r="72" spans="1:8">
      <c r="A72" s="14" t="s">
        <v>337</v>
      </c>
      <c r="B72" s="492" t="s">
        <v>1841</v>
      </c>
      <c r="C72" s="16" t="s">
        <v>7</v>
      </c>
      <c r="D72" s="50">
        <v>1</v>
      </c>
      <c r="E72" s="502" t="s">
        <v>1842</v>
      </c>
      <c r="F72" s="50">
        <v>25</v>
      </c>
      <c r="G72" s="487">
        <f t="shared" si="2"/>
        <v>11</v>
      </c>
      <c r="H72" s="487" t="s">
        <v>35</v>
      </c>
    </row>
    <row r="73" spans="1:8">
      <c r="A73" s="514" t="s">
        <v>337</v>
      </c>
      <c r="B73" s="494" t="s">
        <v>1920</v>
      </c>
      <c r="C73" s="16" t="s">
        <v>7</v>
      </c>
      <c r="D73" s="493">
        <v>1</v>
      </c>
      <c r="E73" s="493" t="s">
        <v>1921</v>
      </c>
      <c r="F73" s="50">
        <v>25</v>
      </c>
      <c r="G73" s="487">
        <f t="shared" si="2"/>
        <v>11</v>
      </c>
      <c r="H73" s="487" t="s">
        <v>35</v>
      </c>
    </row>
    <row r="74" spans="1:8" ht="31.2">
      <c r="A74" s="491" t="s">
        <v>584</v>
      </c>
      <c r="B74" s="490" t="s">
        <v>450</v>
      </c>
      <c r="C74" s="16" t="s">
        <v>7</v>
      </c>
      <c r="D74" s="50">
        <v>1</v>
      </c>
      <c r="E74" s="16" t="s">
        <v>449</v>
      </c>
      <c r="F74" s="50">
        <v>25</v>
      </c>
      <c r="G74" s="487">
        <f t="shared" si="2"/>
        <v>2</v>
      </c>
      <c r="H74" s="487" t="s">
        <v>35</v>
      </c>
    </row>
    <row r="75" spans="1:8" ht="31.2">
      <c r="A75" s="14" t="s">
        <v>584</v>
      </c>
      <c r="B75" s="490" t="s">
        <v>808</v>
      </c>
      <c r="C75" s="16" t="s">
        <v>7</v>
      </c>
      <c r="D75" s="50">
        <v>1</v>
      </c>
      <c r="E75" s="16" t="s">
        <v>449</v>
      </c>
      <c r="F75" s="50">
        <v>25</v>
      </c>
      <c r="G75" s="487">
        <f t="shared" si="2"/>
        <v>2</v>
      </c>
      <c r="H75" s="487" t="s">
        <v>35</v>
      </c>
    </row>
    <row r="76" spans="1:8">
      <c r="A76" s="14" t="s">
        <v>1579</v>
      </c>
      <c r="B76" s="512" t="s">
        <v>1580</v>
      </c>
      <c r="C76" s="16" t="s">
        <v>5</v>
      </c>
      <c r="D76" s="50">
        <v>1</v>
      </c>
      <c r="E76" s="50" t="s">
        <v>1581</v>
      </c>
      <c r="F76" s="50">
        <v>1</v>
      </c>
      <c r="G76" s="487">
        <f t="shared" si="2"/>
        <v>3</v>
      </c>
      <c r="H76" s="487" t="s">
        <v>35</v>
      </c>
    </row>
    <row r="77" spans="1:8">
      <c r="A77" s="14" t="s">
        <v>1579</v>
      </c>
      <c r="B77" s="512" t="s">
        <v>1580</v>
      </c>
      <c r="C77" s="16" t="s">
        <v>5</v>
      </c>
      <c r="D77" s="50">
        <v>1</v>
      </c>
      <c r="E77" s="50" t="s">
        <v>1581</v>
      </c>
      <c r="F77" s="50">
        <v>1</v>
      </c>
      <c r="G77" s="487">
        <f t="shared" si="2"/>
        <v>3</v>
      </c>
      <c r="H77" s="487" t="s">
        <v>35</v>
      </c>
    </row>
    <row r="78" spans="1:8">
      <c r="A78" s="14" t="s">
        <v>1579</v>
      </c>
      <c r="B78" s="512" t="s">
        <v>1580</v>
      </c>
      <c r="C78" s="16" t="s">
        <v>5</v>
      </c>
      <c r="D78" s="50">
        <v>1</v>
      </c>
      <c r="E78" s="50" t="s">
        <v>1581</v>
      </c>
      <c r="F78" s="50">
        <v>1</v>
      </c>
      <c r="G78" s="487">
        <f t="shared" si="2"/>
        <v>3</v>
      </c>
      <c r="H78" s="487" t="s">
        <v>35</v>
      </c>
    </row>
    <row r="79" spans="1:8">
      <c r="A79" s="14" t="s">
        <v>1578</v>
      </c>
      <c r="B79" s="494" t="s">
        <v>1511</v>
      </c>
      <c r="C79" s="16" t="s">
        <v>5</v>
      </c>
      <c r="D79" s="50">
        <v>1</v>
      </c>
      <c r="E79" s="50" t="s">
        <v>1577</v>
      </c>
      <c r="F79" s="50">
        <v>20</v>
      </c>
      <c r="G79" s="487">
        <f t="shared" si="2"/>
        <v>3</v>
      </c>
      <c r="H79" s="487" t="s">
        <v>35</v>
      </c>
    </row>
    <row r="80" spans="1:8">
      <c r="A80" s="14" t="s">
        <v>1578</v>
      </c>
      <c r="B80" s="544" t="s">
        <v>1511</v>
      </c>
      <c r="C80" s="16" t="s">
        <v>5</v>
      </c>
      <c r="D80" s="50">
        <v>1</v>
      </c>
      <c r="E80" s="50" t="s">
        <v>1577</v>
      </c>
      <c r="F80" s="50">
        <v>20</v>
      </c>
      <c r="G80" s="487">
        <f t="shared" si="2"/>
        <v>3</v>
      </c>
      <c r="H80" s="487" t="s">
        <v>35</v>
      </c>
    </row>
    <row r="81" spans="1:8">
      <c r="A81" s="14" t="s">
        <v>1578</v>
      </c>
      <c r="B81" s="494" t="s">
        <v>1511</v>
      </c>
      <c r="C81" s="16" t="s">
        <v>5</v>
      </c>
      <c r="D81" s="50">
        <v>1</v>
      </c>
      <c r="E81" s="50" t="s">
        <v>1577</v>
      </c>
      <c r="F81" s="50">
        <v>20</v>
      </c>
      <c r="G81" s="487">
        <f t="shared" si="2"/>
        <v>3</v>
      </c>
      <c r="H81" s="487" t="s">
        <v>35</v>
      </c>
    </row>
    <row r="82" spans="1:8">
      <c r="C82" s="497"/>
    </row>
    <row r="83" spans="1:8">
      <c r="C83" s="497"/>
    </row>
    <row r="84" spans="1:8">
      <c r="C84" s="497"/>
    </row>
    <row r="85" spans="1:8">
      <c r="C85" s="497"/>
    </row>
    <row r="86" spans="1:8">
      <c r="C86" s="497"/>
    </row>
    <row r="87" spans="1:8">
      <c r="C87" s="497"/>
    </row>
    <row r="88" spans="1:8">
      <c r="C88" s="497"/>
    </row>
    <row r="89" spans="1:8">
      <c r="C89" s="497"/>
    </row>
    <row r="90" spans="1:8">
      <c r="C90" s="497"/>
    </row>
    <row r="91" spans="1:8">
      <c r="C91" s="497"/>
    </row>
    <row r="92" spans="1:8">
      <c r="C92" s="497"/>
    </row>
    <row r="93" spans="1:8">
      <c r="C93" s="497"/>
    </row>
    <row r="94" spans="1:8">
      <c r="C94" s="497"/>
    </row>
    <row r="95" spans="1:8">
      <c r="C95" s="497"/>
    </row>
    <row r="96" spans="1:8">
      <c r="C96" s="497"/>
    </row>
    <row r="97" spans="3:3">
      <c r="C97" s="497"/>
    </row>
    <row r="98" spans="3:3">
      <c r="C98" s="497"/>
    </row>
    <row r="99" spans="3:3">
      <c r="C99" s="497"/>
    </row>
    <row r="100" spans="3:3">
      <c r="C100" s="497"/>
    </row>
    <row r="101" spans="3:3">
      <c r="C101" s="497"/>
    </row>
    <row r="102" spans="3:3">
      <c r="C102" s="497"/>
    </row>
    <row r="103" spans="3:3">
      <c r="C103" s="497"/>
    </row>
    <row r="104" spans="3:3">
      <c r="C104" s="497"/>
    </row>
    <row r="105" spans="3:3">
      <c r="C105" s="497"/>
    </row>
    <row r="106" spans="3:3">
      <c r="C106" s="497"/>
    </row>
    <row r="107" spans="3:3">
      <c r="C107" s="497"/>
    </row>
    <row r="108" spans="3:3">
      <c r="C108" s="497"/>
    </row>
    <row r="109" spans="3:3">
      <c r="C109" s="497"/>
    </row>
    <row r="110" spans="3:3">
      <c r="C110" s="497"/>
    </row>
    <row r="111" spans="3:3">
      <c r="C111" s="497"/>
    </row>
    <row r="112" spans="3:3">
      <c r="C112" s="497"/>
    </row>
    <row r="113" spans="3:3">
      <c r="C113" s="497"/>
    </row>
    <row r="114" spans="3:3">
      <c r="C114" s="497"/>
    </row>
    <row r="115" spans="3:3">
      <c r="C115" s="497"/>
    </row>
    <row r="116" spans="3:3">
      <c r="C116" s="497"/>
    </row>
    <row r="117" spans="3:3">
      <c r="C117" s="497"/>
    </row>
    <row r="118" spans="3:3">
      <c r="C118" s="497"/>
    </row>
    <row r="119" spans="3:3">
      <c r="C119" s="497"/>
    </row>
    <row r="120" spans="3:3">
      <c r="C120" s="497"/>
    </row>
    <row r="121" spans="3:3">
      <c r="C121" s="497"/>
    </row>
    <row r="122" spans="3:3">
      <c r="C122" s="497"/>
    </row>
    <row r="123" spans="3:3">
      <c r="C123" s="497"/>
    </row>
    <row r="124" spans="3:3">
      <c r="C124" s="497"/>
    </row>
    <row r="125" spans="3:3">
      <c r="C125" s="497"/>
    </row>
    <row r="126" spans="3:3">
      <c r="C126" s="497"/>
    </row>
    <row r="127" spans="3:3">
      <c r="C127" s="497"/>
    </row>
    <row r="128" spans="3:3">
      <c r="C128" s="497"/>
    </row>
    <row r="129" spans="3:3">
      <c r="C129" s="497"/>
    </row>
    <row r="130" spans="3:3">
      <c r="C130" s="497"/>
    </row>
    <row r="131" spans="3:3">
      <c r="C131" s="497"/>
    </row>
    <row r="132" spans="3:3">
      <c r="C132" s="497"/>
    </row>
    <row r="133" spans="3:3">
      <c r="C133" s="497"/>
    </row>
    <row r="134" spans="3:3">
      <c r="C134" s="497"/>
    </row>
    <row r="135" spans="3:3">
      <c r="C135" s="497"/>
    </row>
    <row r="136" spans="3:3">
      <c r="C136" s="497"/>
    </row>
    <row r="137" spans="3:3">
      <c r="C137" s="497"/>
    </row>
    <row r="138" spans="3:3">
      <c r="C138" s="497"/>
    </row>
    <row r="139" spans="3:3">
      <c r="C139" s="497"/>
    </row>
    <row r="140" spans="3:3">
      <c r="C140" s="497"/>
    </row>
    <row r="141" spans="3:3">
      <c r="C141" s="497"/>
    </row>
    <row r="142" spans="3:3">
      <c r="C142" s="497"/>
    </row>
    <row r="143" spans="3:3">
      <c r="C143" s="497"/>
    </row>
    <row r="144" spans="3:3">
      <c r="C144" s="497"/>
    </row>
    <row r="145" spans="3:3">
      <c r="C145" s="497"/>
    </row>
    <row r="146" spans="3:3">
      <c r="C146" s="497"/>
    </row>
    <row r="147" spans="3:3">
      <c r="C147" s="497"/>
    </row>
    <row r="148" spans="3:3">
      <c r="C148" s="497"/>
    </row>
    <row r="149" spans="3:3">
      <c r="C149" s="497"/>
    </row>
    <row r="150" spans="3:3">
      <c r="C150" s="497"/>
    </row>
    <row r="151" spans="3:3">
      <c r="C151" s="497"/>
    </row>
    <row r="152" spans="3:3">
      <c r="C152" s="497"/>
    </row>
    <row r="153" spans="3:3">
      <c r="C153" s="497"/>
    </row>
    <row r="154" spans="3:3">
      <c r="C154" s="497"/>
    </row>
    <row r="155" spans="3:3">
      <c r="C155" s="497"/>
    </row>
    <row r="156" spans="3:3">
      <c r="C156" s="497"/>
    </row>
    <row r="157" spans="3:3">
      <c r="C157" s="497"/>
    </row>
    <row r="158" spans="3:3">
      <c r="C158" s="497"/>
    </row>
    <row r="159" spans="3:3">
      <c r="C159" s="497"/>
    </row>
    <row r="160" spans="3:3">
      <c r="C160" s="497"/>
    </row>
    <row r="161" spans="3:3">
      <c r="C161" s="497"/>
    </row>
    <row r="162" spans="3:3">
      <c r="C162" s="497"/>
    </row>
    <row r="163" spans="3:3">
      <c r="C163" s="497"/>
    </row>
    <row r="164" spans="3:3">
      <c r="C164" s="497"/>
    </row>
    <row r="165" spans="3:3">
      <c r="C165" s="497"/>
    </row>
    <row r="166" spans="3:3">
      <c r="C166" s="497"/>
    </row>
    <row r="167" spans="3:3">
      <c r="C167" s="497"/>
    </row>
    <row r="168" spans="3:3">
      <c r="C168" s="497"/>
    </row>
    <row r="169" spans="3:3">
      <c r="C169" s="497"/>
    </row>
    <row r="170" spans="3:3">
      <c r="C170" s="497"/>
    </row>
    <row r="171" spans="3:3">
      <c r="C171" s="497"/>
    </row>
    <row r="172" spans="3:3">
      <c r="C172" s="497"/>
    </row>
    <row r="173" spans="3:3">
      <c r="C173" s="497"/>
    </row>
    <row r="174" spans="3:3">
      <c r="C174" s="497"/>
    </row>
    <row r="175" spans="3:3">
      <c r="C175" s="497"/>
    </row>
    <row r="176" spans="3:3">
      <c r="C176" s="497"/>
    </row>
    <row r="177" spans="3:3">
      <c r="C177" s="497"/>
    </row>
    <row r="178" spans="3:3">
      <c r="C178" s="497"/>
    </row>
    <row r="179" spans="3:3">
      <c r="C179" s="497"/>
    </row>
    <row r="180" spans="3:3">
      <c r="C180" s="497"/>
    </row>
    <row r="181" spans="3:3">
      <c r="C181" s="497"/>
    </row>
    <row r="182" spans="3:3">
      <c r="C182" s="497"/>
    </row>
    <row r="183" spans="3:3">
      <c r="C183" s="497"/>
    </row>
    <row r="184" spans="3:3">
      <c r="C184" s="497"/>
    </row>
    <row r="185" spans="3:3">
      <c r="C185" s="497"/>
    </row>
    <row r="186" spans="3:3">
      <c r="C186" s="497"/>
    </row>
    <row r="187" spans="3:3">
      <c r="C187" s="497"/>
    </row>
    <row r="188" spans="3:3">
      <c r="C188" s="497"/>
    </row>
    <row r="189" spans="3:3">
      <c r="C189" s="497"/>
    </row>
    <row r="190" spans="3:3">
      <c r="C190" s="497"/>
    </row>
    <row r="191" spans="3:3">
      <c r="C191" s="497"/>
    </row>
    <row r="192" spans="3:3">
      <c r="C192" s="497"/>
    </row>
    <row r="193" spans="3:3">
      <c r="C193" s="497"/>
    </row>
    <row r="194" spans="3:3">
      <c r="C194" s="497"/>
    </row>
    <row r="195" spans="3:3">
      <c r="C195" s="497"/>
    </row>
    <row r="196" spans="3:3">
      <c r="C196" s="497"/>
    </row>
    <row r="197" spans="3:3">
      <c r="C197" s="497"/>
    </row>
    <row r="198" spans="3:3">
      <c r="C198" s="497"/>
    </row>
    <row r="199" spans="3:3">
      <c r="C199" s="497"/>
    </row>
    <row r="200" spans="3:3">
      <c r="C200" s="497"/>
    </row>
    <row r="201" spans="3:3">
      <c r="C201" s="497"/>
    </row>
    <row r="202" spans="3:3">
      <c r="C202" s="497"/>
    </row>
    <row r="203" spans="3:3">
      <c r="C203" s="497"/>
    </row>
    <row r="204" spans="3:3">
      <c r="C204" s="497"/>
    </row>
    <row r="205" spans="3:3">
      <c r="C205" s="497"/>
    </row>
    <row r="206" spans="3:3">
      <c r="C206" s="497"/>
    </row>
    <row r="207" spans="3:3">
      <c r="C207" s="497"/>
    </row>
    <row r="208" spans="3:3">
      <c r="C208" s="497"/>
    </row>
    <row r="209" spans="3:3">
      <c r="C209" s="497"/>
    </row>
    <row r="210" spans="3:3">
      <c r="C210" s="497"/>
    </row>
    <row r="211" spans="3:3">
      <c r="C211" s="497"/>
    </row>
    <row r="212" spans="3:3">
      <c r="C212" s="497"/>
    </row>
    <row r="213" spans="3:3">
      <c r="C213" s="497"/>
    </row>
    <row r="214" spans="3:3">
      <c r="C214" s="497"/>
    </row>
    <row r="215" spans="3:3">
      <c r="C215" s="497"/>
    </row>
    <row r="216" spans="3:3">
      <c r="C216" s="497"/>
    </row>
    <row r="217" spans="3:3">
      <c r="C217" s="497"/>
    </row>
    <row r="218" spans="3:3">
      <c r="C218" s="497"/>
    </row>
    <row r="219" spans="3:3">
      <c r="C219" s="497"/>
    </row>
    <row r="220" spans="3:3">
      <c r="C220" s="497"/>
    </row>
    <row r="221" spans="3:3">
      <c r="C221" s="497"/>
    </row>
    <row r="222" spans="3:3">
      <c r="C222" s="497"/>
    </row>
    <row r="223" spans="3:3">
      <c r="C223" s="497"/>
    </row>
    <row r="224" spans="3:3">
      <c r="C224" s="497"/>
    </row>
    <row r="225" spans="3:3">
      <c r="C225" s="497"/>
    </row>
    <row r="226" spans="3:3">
      <c r="C226" s="497"/>
    </row>
    <row r="227" spans="3:3">
      <c r="C227" s="497"/>
    </row>
    <row r="228" spans="3:3">
      <c r="C228" s="497"/>
    </row>
    <row r="229" spans="3:3">
      <c r="C229" s="497"/>
    </row>
    <row r="230" spans="3:3">
      <c r="C230" s="497"/>
    </row>
    <row r="231" spans="3:3">
      <c r="C231" s="497"/>
    </row>
    <row r="232" spans="3:3">
      <c r="C232" s="497"/>
    </row>
    <row r="233" spans="3:3">
      <c r="C233" s="497"/>
    </row>
    <row r="234" spans="3:3">
      <c r="C234" s="497"/>
    </row>
    <row r="235" spans="3:3">
      <c r="C235" s="497"/>
    </row>
    <row r="236" spans="3:3">
      <c r="C236" s="497"/>
    </row>
    <row r="237" spans="3:3">
      <c r="C237" s="497"/>
    </row>
    <row r="238" spans="3:3">
      <c r="C238" s="497"/>
    </row>
    <row r="239" spans="3:3">
      <c r="C239" s="497"/>
    </row>
    <row r="240" spans="3:3">
      <c r="C240" s="497"/>
    </row>
    <row r="241" spans="3:3">
      <c r="C241" s="497"/>
    </row>
    <row r="242" spans="3:3">
      <c r="C242" s="497"/>
    </row>
    <row r="243" spans="3:3">
      <c r="C243" s="497"/>
    </row>
    <row r="244" spans="3:3">
      <c r="C244" s="497"/>
    </row>
    <row r="245" spans="3:3">
      <c r="C245" s="497"/>
    </row>
    <row r="246" spans="3:3">
      <c r="C246" s="497"/>
    </row>
    <row r="247" spans="3:3">
      <c r="C247" s="497"/>
    </row>
    <row r="248" spans="3:3">
      <c r="C248" s="497"/>
    </row>
    <row r="249" spans="3:3">
      <c r="C249" s="497"/>
    </row>
    <row r="250" spans="3:3">
      <c r="C250" s="497"/>
    </row>
    <row r="251" spans="3:3">
      <c r="C251" s="497"/>
    </row>
    <row r="252" spans="3:3">
      <c r="C252" s="497"/>
    </row>
    <row r="253" spans="3:3">
      <c r="C253" s="497"/>
    </row>
    <row r="254" spans="3:3">
      <c r="C254" s="497"/>
    </row>
    <row r="255" spans="3:3">
      <c r="C255" s="497"/>
    </row>
    <row r="256" spans="3:3">
      <c r="C256" s="497"/>
    </row>
    <row r="257" spans="3:3">
      <c r="C257" s="497"/>
    </row>
    <row r="258" spans="3:3">
      <c r="C258" s="497"/>
    </row>
    <row r="259" spans="3:3">
      <c r="C259" s="497"/>
    </row>
    <row r="260" spans="3:3">
      <c r="C260" s="497"/>
    </row>
    <row r="261" spans="3:3">
      <c r="C261" s="497"/>
    </row>
    <row r="262" spans="3:3">
      <c r="C262" s="497"/>
    </row>
    <row r="263" spans="3:3">
      <c r="C263" s="497"/>
    </row>
    <row r="264" spans="3:3">
      <c r="C264" s="497"/>
    </row>
    <row r="265" spans="3:3">
      <c r="C265" s="497"/>
    </row>
    <row r="266" spans="3:3">
      <c r="C266" s="497"/>
    </row>
    <row r="267" spans="3:3">
      <c r="C267" s="497"/>
    </row>
    <row r="268" spans="3:3">
      <c r="C268" s="497"/>
    </row>
    <row r="269" spans="3:3">
      <c r="C269" s="497"/>
    </row>
    <row r="270" spans="3:3">
      <c r="C270" s="497"/>
    </row>
    <row r="271" spans="3:3">
      <c r="C271" s="497"/>
    </row>
    <row r="272" spans="3:3">
      <c r="C272" s="497"/>
    </row>
    <row r="273" spans="3:3">
      <c r="C273" s="497"/>
    </row>
    <row r="274" spans="3:3">
      <c r="C274" s="497"/>
    </row>
    <row r="275" spans="3:3">
      <c r="C275" s="497"/>
    </row>
    <row r="276" spans="3:3">
      <c r="C276" s="497"/>
    </row>
    <row r="277" spans="3:3">
      <c r="C277" s="497"/>
    </row>
    <row r="278" spans="3:3">
      <c r="C278" s="497"/>
    </row>
    <row r="279" spans="3:3">
      <c r="C279" s="497"/>
    </row>
    <row r="280" spans="3:3">
      <c r="C280" s="497"/>
    </row>
    <row r="281" spans="3:3">
      <c r="C281" s="497"/>
    </row>
    <row r="282" spans="3:3">
      <c r="C282" s="497"/>
    </row>
    <row r="283" spans="3:3">
      <c r="C283" s="497"/>
    </row>
    <row r="284" spans="3:3">
      <c r="C284" s="497"/>
    </row>
    <row r="285" spans="3:3">
      <c r="C285" s="497"/>
    </row>
    <row r="286" spans="3:3">
      <c r="C286" s="497"/>
    </row>
    <row r="287" spans="3:3">
      <c r="C287" s="497"/>
    </row>
    <row r="288" spans="3:3">
      <c r="C288" s="497"/>
    </row>
    <row r="289" spans="3:3">
      <c r="C289" s="497"/>
    </row>
    <row r="290" spans="3:3">
      <c r="C290" s="497"/>
    </row>
    <row r="291" spans="3:3">
      <c r="C291" s="497"/>
    </row>
    <row r="292" spans="3:3">
      <c r="C292" s="497"/>
    </row>
    <row r="293" spans="3:3">
      <c r="C293" s="497"/>
    </row>
    <row r="294" spans="3:3">
      <c r="C294" s="497"/>
    </row>
    <row r="295" spans="3:3">
      <c r="C295" s="497"/>
    </row>
    <row r="296" spans="3:3">
      <c r="C296" s="497"/>
    </row>
    <row r="297" spans="3:3">
      <c r="C297" s="497"/>
    </row>
    <row r="298" spans="3:3">
      <c r="C298" s="497"/>
    </row>
    <row r="299" spans="3:3">
      <c r="C299" s="497"/>
    </row>
    <row r="300" spans="3:3">
      <c r="C300" s="497"/>
    </row>
    <row r="301" spans="3:3">
      <c r="C301" s="497"/>
    </row>
    <row r="302" spans="3:3">
      <c r="C302" s="497"/>
    </row>
    <row r="303" spans="3:3">
      <c r="C303" s="497"/>
    </row>
    <row r="304" spans="3:3">
      <c r="C304" s="497"/>
    </row>
    <row r="305" spans="3:3">
      <c r="C305" s="497"/>
    </row>
    <row r="306" spans="3:3">
      <c r="C306" s="497"/>
    </row>
    <row r="307" spans="3:3">
      <c r="C307" s="497"/>
    </row>
    <row r="308" spans="3:3">
      <c r="C308" s="497"/>
    </row>
    <row r="309" spans="3:3">
      <c r="C309" s="497"/>
    </row>
    <row r="310" spans="3:3">
      <c r="C310" s="497"/>
    </row>
    <row r="311" spans="3:3">
      <c r="C311" s="497"/>
    </row>
    <row r="312" spans="3:3">
      <c r="C312" s="497"/>
    </row>
    <row r="313" spans="3:3">
      <c r="C313" s="497"/>
    </row>
    <row r="314" spans="3:3">
      <c r="C314" s="497"/>
    </row>
    <row r="315" spans="3:3">
      <c r="C315" s="497"/>
    </row>
    <row r="316" spans="3:3">
      <c r="C316" s="497"/>
    </row>
    <row r="317" spans="3:3">
      <c r="C317" s="497"/>
    </row>
    <row r="318" spans="3:3">
      <c r="C318" s="497"/>
    </row>
    <row r="319" spans="3:3">
      <c r="C319" s="497"/>
    </row>
    <row r="320" spans="3:3">
      <c r="C320" s="497"/>
    </row>
    <row r="321" spans="3:3">
      <c r="C321" s="497"/>
    </row>
    <row r="322" spans="3:3">
      <c r="C322" s="497"/>
    </row>
    <row r="323" spans="3:3">
      <c r="C323" s="497"/>
    </row>
    <row r="324" spans="3:3">
      <c r="C324" s="497"/>
    </row>
    <row r="325" spans="3:3">
      <c r="C325" s="497"/>
    </row>
    <row r="326" spans="3:3">
      <c r="C326" s="497"/>
    </row>
    <row r="327" spans="3:3">
      <c r="C327" s="497"/>
    </row>
    <row r="328" spans="3:3">
      <c r="C328" s="497"/>
    </row>
    <row r="329" spans="3:3">
      <c r="C329" s="497"/>
    </row>
    <row r="330" spans="3:3">
      <c r="C330" s="497"/>
    </row>
    <row r="331" spans="3:3">
      <c r="C331" s="497"/>
    </row>
    <row r="332" spans="3:3">
      <c r="C332" s="497"/>
    </row>
    <row r="333" spans="3:3">
      <c r="C333" s="497"/>
    </row>
    <row r="334" spans="3:3">
      <c r="C334" s="497"/>
    </row>
    <row r="335" spans="3:3">
      <c r="C335" s="497"/>
    </row>
    <row r="336" spans="3:3">
      <c r="C336" s="497"/>
    </row>
    <row r="337" spans="3:3">
      <c r="C337" s="497"/>
    </row>
    <row r="338" spans="3:3">
      <c r="C338" s="497"/>
    </row>
    <row r="339" spans="3:3">
      <c r="C339" s="497"/>
    </row>
    <row r="340" spans="3:3">
      <c r="C340" s="497"/>
    </row>
    <row r="341" spans="3:3">
      <c r="C341" s="497"/>
    </row>
    <row r="342" spans="3:3">
      <c r="C342" s="497"/>
    </row>
    <row r="343" spans="3:3">
      <c r="C343" s="497"/>
    </row>
    <row r="344" spans="3:3">
      <c r="C344" s="497"/>
    </row>
    <row r="345" spans="3:3">
      <c r="C345" s="497"/>
    </row>
    <row r="346" spans="3:3">
      <c r="C346" s="497"/>
    </row>
    <row r="347" spans="3:3">
      <c r="C347" s="497"/>
    </row>
    <row r="348" spans="3:3">
      <c r="C348" s="497"/>
    </row>
    <row r="349" spans="3:3">
      <c r="C349" s="497"/>
    </row>
    <row r="350" spans="3:3">
      <c r="C350" s="497"/>
    </row>
    <row r="351" spans="3:3">
      <c r="C351" s="497"/>
    </row>
    <row r="352" spans="3:3">
      <c r="C352" s="497"/>
    </row>
    <row r="353" spans="3:3">
      <c r="C353" s="497"/>
    </row>
    <row r="354" spans="3:3">
      <c r="C354" s="497"/>
    </row>
    <row r="355" spans="3:3">
      <c r="C355" s="497"/>
    </row>
    <row r="356" spans="3:3">
      <c r="C356" s="497"/>
    </row>
    <row r="357" spans="3:3">
      <c r="C357" s="497"/>
    </row>
    <row r="358" spans="3:3">
      <c r="C358" s="497"/>
    </row>
    <row r="359" spans="3:3">
      <c r="C359" s="497"/>
    </row>
    <row r="360" spans="3:3">
      <c r="C360" s="497"/>
    </row>
    <row r="361" spans="3:3">
      <c r="C361" s="497"/>
    </row>
    <row r="362" spans="3:3">
      <c r="C362" s="497"/>
    </row>
    <row r="363" spans="3:3">
      <c r="C363" s="497"/>
    </row>
    <row r="364" spans="3:3">
      <c r="C364" s="497"/>
    </row>
    <row r="365" spans="3:3">
      <c r="C365" s="497"/>
    </row>
    <row r="366" spans="3:3">
      <c r="C366" s="497"/>
    </row>
    <row r="367" spans="3:3">
      <c r="C367" s="497"/>
    </row>
    <row r="368" spans="3:3">
      <c r="C368" s="497"/>
    </row>
    <row r="369" spans="3:3">
      <c r="C369" s="497"/>
    </row>
    <row r="370" spans="3:3">
      <c r="C370" s="497"/>
    </row>
    <row r="371" spans="3:3">
      <c r="C371" s="497"/>
    </row>
    <row r="372" spans="3:3">
      <c r="C372" s="497"/>
    </row>
    <row r="373" spans="3:3">
      <c r="C373" s="497"/>
    </row>
    <row r="374" spans="3:3">
      <c r="C374" s="497"/>
    </row>
    <row r="375" spans="3:3">
      <c r="C375" s="497"/>
    </row>
    <row r="376" spans="3:3">
      <c r="C376" s="497"/>
    </row>
    <row r="377" spans="3:3">
      <c r="C377" s="497"/>
    </row>
    <row r="378" spans="3:3">
      <c r="C378" s="497"/>
    </row>
    <row r="379" spans="3:3">
      <c r="C379" s="497"/>
    </row>
    <row r="380" spans="3:3">
      <c r="C380" s="497"/>
    </row>
    <row r="381" spans="3:3">
      <c r="C381" s="497"/>
    </row>
    <row r="382" spans="3:3">
      <c r="C382" s="497"/>
    </row>
    <row r="383" spans="3:3">
      <c r="C383" s="497"/>
    </row>
    <row r="384" spans="3:3">
      <c r="C384" s="497"/>
    </row>
    <row r="385" spans="3:3">
      <c r="C385" s="497"/>
    </row>
    <row r="386" spans="3:3">
      <c r="C386" s="497"/>
    </row>
    <row r="387" spans="3:3">
      <c r="C387" s="497"/>
    </row>
    <row r="388" spans="3:3">
      <c r="C388" s="497"/>
    </row>
    <row r="389" spans="3:3">
      <c r="C389" s="497"/>
    </row>
    <row r="390" spans="3:3">
      <c r="C390" s="497"/>
    </row>
    <row r="391" spans="3:3">
      <c r="C391" s="497"/>
    </row>
    <row r="392" spans="3:3">
      <c r="C392" s="497"/>
    </row>
    <row r="393" spans="3:3">
      <c r="C393" s="497"/>
    </row>
    <row r="394" spans="3:3">
      <c r="C394" s="497"/>
    </row>
    <row r="395" spans="3:3">
      <c r="C395" s="497"/>
    </row>
    <row r="396" spans="3:3">
      <c r="C396" s="497"/>
    </row>
    <row r="397" spans="3:3">
      <c r="C397" s="497"/>
    </row>
    <row r="398" spans="3:3">
      <c r="C398" s="497"/>
    </row>
    <row r="399" spans="3:3">
      <c r="C399" s="497"/>
    </row>
    <row r="400" spans="3:3">
      <c r="C400" s="497"/>
    </row>
    <row r="401" spans="3:3">
      <c r="C401" s="497"/>
    </row>
    <row r="402" spans="3:3">
      <c r="C402" s="497"/>
    </row>
    <row r="403" spans="3:3">
      <c r="C403" s="497"/>
    </row>
    <row r="404" spans="3:3">
      <c r="C404" s="497"/>
    </row>
    <row r="405" spans="3:3">
      <c r="C405" s="497"/>
    </row>
    <row r="406" spans="3:3">
      <c r="C406" s="497"/>
    </row>
    <row r="407" spans="3:3">
      <c r="C407" s="497"/>
    </row>
    <row r="408" spans="3:3">
      <c r="C408" s="497"/>
    </row>
    <row r="409" spans="3:3">
      <c r="C409" s="497"/>
    </row>
    <row r="410" spans="3:3">
      <c r="C410" s="497"/>
    </row>
    <row r="411" spans="3:3">
      <c r="C411" s="497"/>
    </row>
    <row r="412" spans="3:3">
      <c r="C412" s="497"/>
    </row>
    <row r="413" spans="3:3">
      <c r="C413" s="497"/>
    </row>
    <row r="414" spans="3:3">
      <c r="C414" s="497"/>
    </row>
    <row r="415" spans="3:3">
      <c r="C415" s="497"/>
    </row>
    <row r="416" spans="3:3">
      <c r="C416" s="497"/>
    </row>
    <row r="417" spans="3:3">
      <c r="C417" s="497"/>
    </row>
    <row r="418" spans="3:3">
      <c r="C418" s="497"/>
    </row>
    <row r="419" spans="3:3">
      <c r="C419" s="497"/>
    </row>
    <row r="420" spans="3:3">
      <c r="C420" s="497"/>
    </row>
    <row r="421" spans="3:3">
      <c r="C421" s="497"/>
    </row>
    <row r="422" spans="3:3">
      <c r="C422" s="497"/>
    </row>
    <row r="423" spans="3:3">
      <c r="C423" s="497"/>
    </row>
    <row r="424" spans="3:3">
      <c r="C424" s="497"/>
    </row>
    <row r="425" spans="3:3">
      <c r="C425" s="497"/>
    </row>
    <row r="426" spans="3:3">
      <c r="C426" s="497"/>
    </row>
    <row r="427" spans="3:3">
      <c r="C427" s="497"/>
    </row>
    <row r="428" spans="3:3">
      <c r="C428" s="497"/>
    </row>
    <row r="429" spans="3:3">
      <c r="C429" s="497"/>
    </row>
    <row r="430" spans="3:3">
      <c r="C430" s="497"/>
    </row>
    <row r="431" spans="3:3">
      <c r="C431" s="497"/>
    </row>
    <row r="432" spans="3:3">
      <c r="C432" s="497"/>
    </row>
    <row r="433" spans="3:3">
      <c r="C433" s="497"/>
    </row>
    <row r="434" spans="3:3">
      <c r="C434" s="497"/>
    </row>
    <row r="435" spans="3:3">
      <c r="C435" s="497"/>
    </row>
    <row r="436" spans="3:3">
      <c r="C436" s="497"/>
    </row>
    <row r="437" spans="3:3">
      <c r="C437" s="497"/>
    </row>
    <row r="438" spans="3:3">
      <c r="C438" s="497"/>
    </row>
    <row r="439" spans="3:3">
      <c r="C439" s="497"/>
    </row>
    <row r="440" spans="3:3">
      <c r="C440" s="497"/>
    </row>
    <row r="441" spans="3:3">
      <c r="C441" s="497"/>
    </row>
    <row r="442" spans="3:3">
      <c r="C442" s="497"/>
    </row>
    <row r="443" spans="3:3">
      <c r="C443" s="497"/>
    </row>
    <row r="444" spans="3:3">
      <c r="C444" s="497"/>
    </row>
    <row r="445" spans="3:3">
      <c r="C445" s="497"/>
    </row>
    <row r="446" spans="3:3">
      <c r="C446" s="497"/>
    </row>
    <row r="447" spans="3:3">
      <c r="C447" s="497"/>
    </row>
    <row r="448" spans="3:3">
      <c r="C448" s="497"/>
    </row>
    <row r="449" spans="3:3">
      <c r="C449" s="497"/>
    </row>
    <row r="450" spans="3:3">
      <c r="C450" s="497"/>
    </row>
    <row r="451" spans="3:3">
      <c r="C451" s="497"/>
    </row>
    <row r="452" spans="3:3">
      <c r="C452" s="497"/>
    </row>
    <row r="453" spans="3:3">
      <c r="C453" s="497"/>
    </row>
    <row r="454" spans="3:3">
      <c r="C454" s="497"/>
    </row>
    <row r="455" spans="3:3">
      <c r="C455" s="497"/>
    </row>
    <row r="456" spans="3:3">
      <c r="C456" s="497"/>
    </row>
    <row r="457" spans="3:3">
      <c r="C457" s="497"/>
    </row>
    <row r="458" spans="3:3">
      <c r="C458" s="497"/>
    </row>
    <row r="459" spans="3:3">
      <c r="C459" s="497"/>
    </row>
    <row r="460" spans="3:3">
      <c r="C460" s="497"/>
    </row>
    <row r="461" spans="3:3">
      <c r="C461" s="497"/>
    </row>
    <row r="462" spans="3:3">
      <c r="C462" s="497"/>
    </row>
    <row r="463" spans="3:3">
      <c r="C463" s="497"/>
    </row>
    <row r="464" spans="3:3">
      <c r="C464" s="497"/>
    </row>
    <row r="465" spans="3:3">
      <c r="C465" s="497"/>
    </row>
    <row r="466" spans="3:3">
      <c r="C466" s="497"/>
    </row>
    <row r="467" spans="3:3">
      <c r="C467" s="497"/>
    </row>
    <row r="468" spans="3:3">
      <c r="C468" s="497"/>
    </row>
    <row r="469" spans="3:3">
      <c r="C469" s="497"/>
    </row>
    <row r="470" spans="3:3">
      <c r="C470" s="497"/>
    </row>
    <row r="471" spans="3:3">
      <c r="C471" s="497"/>
    </row>
    <row r="472" spans="3:3">
      <c r="C472" s="497"/>
    </row>
    <row r="473" spans="3:3">
      <c r="C473" s="497"/>
    </row>
    <row r="474" spans="3:3">
      <c r="C474" s="497"/>
    </row>
    <row r="475" spans="3:3">
      <c r="C475" s="497"/>
    </row>
    <row r="476" spans="3:3">
      <c r="C476" s="497"/>
    </row>
    <row r="477" spans="3:3">
      <c r="C477" s="497"/>
    </row>
    <row r="478" spans="3:3">
      <c r="C478" s="497"/>
    </row>
    <row r="479" spans="3:3">
      <c r="C479" s="497"/>
    </row>
    <row r="480" spans="3:3">
      <c r="C480" s="497"/>
    </row>
    <row r="481" spans="3:3">
      <c r="C481" s="497"/>
    </row>
    <row r="482" spans="3:3">
      <c r="C482" s="497"/>
    </row>
    <row r="483" spans="3:3">
      <c r="C483" s="497"/>
    </row>
    <row r="484" spans="3:3">
      <c r="C484" s="497"/>
    </row>
    <row r="485" spans="3:3">
      <c r="C485" s="497"/>
    </row>
    <row r="486" spans="3:3">
      <c r="C486" s="497"/>
    </row>
    <row r="487" spans="3:3">
      <c r="C487" s="497"/>
    </row>
    <row r="488" spans="3:3">
      <c r="C488" s="497"/>
    </row>
    <row r="489" spans="3:3">
      <c r="C489" s="497"/>
    </row>
    <row r="490" spans="3:3">
      <c r="C490" s="497"/>
    </row>
    <row r="491" spans="3:3">
      <c r="C491" s="497"/>
    </row>
    <row r="492" spans="3:3">
      <c r="C492" s="497"/>
    </row>
    <row r="493" spans="3:3">
      <c r="C493" s="497"/>
    </row>
    <row r="494" spans="3:3">
      <c r="C494" s="497"/>
    </row>
    <row r="495" spans="3:3">
      <c r="C495" s="497"/>
    </row>
    <row r="496" spans="3:3">
      <c r="C496" s="497"/>
    </row>
    <row r="497" spans="3:3">
      <c r="C497" s="497"/>
    </row>
    <row r="498" spans="3:3">
      <c r="C498" s="497"/>
    </row>
    <row r="499" spans="3:3">
      <c r="C499" s="497"/>
    </row>
    <row r="500" spans="3:3">
      <c r="C500" s="497"/>
    </row>
    <row r="501" spans="3:3">
      <c r="C501" s="497"/>
    </row>
    <row r="502" spans="3:3">
      <c r="C502" s="497"/>
    </row>
    <row r="503" spans="3:3">
      <c r="C503" s="497"/>
    </row>
    <row r="504" spans="3:3">
      <c r="C504" s="497"/>
    </row>
    <row r="505" spans="3:3">
      <c r="C505" s="497"/>
    </row>
    <row r="506" spans="3:3">
      <c r="C506" s="497"/>
    </row>
    <row r="507" spans="3:3">
      <c r="C507" s="497"/>
    </row>
    <row r="508" spans="3:3">
      <c r="C508" s="497"/>
    </row>
    <row r="509" spans="3:3">
      <c r="C509" s="497"/>
    </row>
    <row r="510" spans="3:3">
      <c r="C510" s="497"/>
    </row>
    <row r="511" spans="3:3">
      <c r="C511" s="497"/>
    </row>
    <row r="512" spans="3:3">
      <c r="C512" s="497"/>
    </row>
    <row r="513" spans="3:3">
      <c r="C513" s="497"/>
    </row>
    <row r="514" spans="3:3">
      <c r="C514" s="497"/>
    </row>
    <row r="515" spans="3:3">
      <c r="C515" s="497"/>
    </row>
    <row r="516" spans="3:3">
      <c r="C516" s="497"/>
    </row>
    <row r="517" spans="3:3">
      <c r="C517" s="497"/>
    </row>
    <row r="518" spans="3:3">
      <c r="C518" s="497"/>
    </row>
    <row r="519" spans="3:3">
      <c r="C519" s="497"/>
    </row>
    <row r="520" spans="3:3">
      <c r="C520" s="497"/>
    </row>
    <row r="521" spans="3:3">
      <c r="C521" s="497"/>
    </row>
    <row r="522" spans="3:3">
      <c r="C522" s="497"/>
    </row>
    <row r="523" spans="3:3">
      <c r="C523" s="497"/>
    </row>
    <row r="524" spans="3:3">
      <c r="C524" s="497"/>
    </row>
    <row r="525" spans="3:3">
      <c r="C525" s="497"/>
    </row>
    <row r="526" spans="3:3">
      <c r="C526" s="497"/>
    </row>
    <row r="527" spans="3:3">
      <c r="C527" s="497"/>
    </row>
    <row r="528" spans="3:3">
      <c r="C528" s="497"/>
    </row>
    <row r="529" spans="3:3">
      <c r="C529" s="497"/>
    </row>
    <row r="530" spans="3:3">
      <c r="C530" s="497"/>
    </row>
    <row r="531" spans="3:3">
      <c r="C531" s="497"/>
    </row>
    <row r="532" spans="3:3">
      <c r="C532" s="497"/>
    </row>
    <row r="533" spans="3:3">
      <c r="C533" s="497"/>
    </row>
    <row r="534" spans="3:3">
      <c r="C534" s="497"/>
    </row>
    <row r="535" spans="3:3">
      <c r="C535" s="497"/>
    </row>
    <row r="536" spans="3:3">
      <c r="C536" s="497"/>
    </row>
    <row r="537" spans="3:3">
      <c r="C537" s="497"/>
    </row>
    <row r="538" spans="3:3">
      <c r="C538" s="497"/>
    </row>
    <row r="539" spans="3:3">
      <c r="C539" s="497"/>
    </row>
    <row r="540" spans="3:3">
      <c r="C540" s="497"/>
    </row>
    <row r="541" spans="3:3">
      <c r="C541" s="497"/>
    </row>
    <row r="542" spans="3:3">
      <c r="C542" s="497"/>
    </row>
    <row r="543" spans="3:3">
      <c r="C543" s="497"/>
    </row>
    <row r="544" spans="3:3">
      <c r="C544" s="497"/>
    </row>
    <row r="545" spans="3:3">
      <c r="C545" s="497"/>
    </row>
    <row r="546" spans="3:3">
      <c r="C546" s="497"/>
    </row>
    <row r="547" spans="3:3">
      <c r="C547" s="497"/>
    </row>
    <row r="548" spans="3:3">
      <c r="C548" s="497"/>
    </row>
    <row r="549" spans="3:3">
      <c r="C549" s="497"/>
    </row>
    <row r="550" spans="3:3">
      <c r="C550" s="497"/>
    </row>
    <row r="551" spans="3:3">
      <c r="C551" s="497"/>
    </row>
    <row r="552" spans="3:3">
      <c r="C552" s="497"/>
    </row>
    <row r="553" spans="3:3">
      <c r="C553" s="497"/>
    </row>
    <row r="554" spans="3:3">
      <c r="C554" s="497"/>
    </row>
    <row r="555" spans="3:3">
      <c r="C555" s="497"/>
    </row>
    <row r="556" spans="3:3">
      <c r="C556" s="497"/>
    </row>
    <row r="557" spans="3:3">
      <c r="C557" s="497"/>
    </row>
    <row r="558" spans="3:3">
      <c r="C558" s="497"/>
    </row>
    <row r="559" spans="3:3">
      <c r="C559" s="497"/>
    </row>
    <row r="560" spans="3:3">
      <c r="C560" s="497"/>
    </row>
    <row r="561" spans="3:3">
      <c r="C561" s="497"/>
    </row>
    <row r="562" spans="3:3">
      <c r="C562" s="497"/>
    </row>
    <row r="563" spans="3:3">
      <c r="C563" s="497"/>
    </row>
    <row r="564" spans="3:3">
      <c r="C564" s="497"/>
    </row>
    <row r="565" spans="3:3">
      <c r="C565" s="497"/>
    </row>
    <row r="566" spans="3:3">
      <c r="C566" s="497"/>
    </row>
    <row r="567" spans="3:3">
      <c r="C567" s="497"/>
    </row>
    <row r="568" spans="3:3">
      <c r="C568" s="497"/>
    </row>
    <row r="569" spans="3:3">
      <c r="C569" s="497"/>
    </row>
    <row r="570" spans="3:3">
      <c r="C570" s="497"/>
    </row>
    <row r="571" spans="3:3">
      <c r="C571" s="497"/>
    </row>
    <row r="572" spans="3:3">
      <c r="C572" s="497"/>
    </row>
    <row r="573" spans="3:3">
      <c r="C573" s="497"/>
    </row>
    <row r="574" spans="3:3">
      <c r="C574" s="497"/>
    </row>
    <row r="575" spans="3:3">
      <c r="C575" s="497"/>
    </row>
    <row r="576" spans="3:3">
      <c r="C576" s="497"/>
    </row>
    <row r="577" spans="3:3">
      <c r="C577" s="497"/>
    </row>
    <row r="578" spans="3:3">
      <c r="C578" s="497"/>
    </row>
    <row r="579" spans="3:3">
      <c r="C579" s="497"/>
    </row>
    <row r="580" spans="3:3">
      <c r="C580" s="497"/>
    </row>
    <row r="581" spans="3:3">
      <c r="C581" s="497"/>
    </row>
    <row r="582" spans="3:3">
      <c r="C582" s="497"/>
    </row>
    <row r="583" spans="3:3">
      <c r="C583" s="497"/>
    </row>
    <row r="584" spans="3:3">
      <c r="C584" s="497"/>
    </row>
    <row r="585" spans="3:3">
      <c r="C585" s="497"/>
    </row>
    <row r="586" spans="3:3">
      <c r="C586" s="497"/>
    </row>
    <row r="587" spans="3:3">
      <c r="C587" s="497"/>
    </row>
    <row r="588" spans="3:3">
      <c r="C588" s="497"/>
    </row>
    <row r="589" spans="3:3">
      <c r="C589" s="497"/>
    </row>
    <row r="590" spans="3:3">
      <c r="C590" s="497"/>
    </row>
    <row r="591" spans="3:3">
      <c r="C591" s="497"/>
    </row>
    <row r="592" spans="3:3">
      <c r="C592" s="497"/>
    </row>
    <row r="593" spans="3:3">
      <c r="C593" s="497"/>
    </row>
    <row r="594" spans="3:3">
      <c r="C594" s="497"/>
    </row>
    <row r="595" spans="3:3">
      <c r="C595" s="497"/>
    </row>
    <row r="596" spans="3:3">
      <c r="C596" s="497"/>
    </row>
    <row r="597" spans="3:3">
      <c r="C597" s="497"/>
    </row>
    <row r="598" spans="3:3">
      <c r="C598" s="497"/>
    </row>
    <row r="599" spans="3:3">
      <c r="C599" s="497"/>
    </row>
    <row r="600" spans="3:3">
      <c r="C600" s="497"/>
    </row>
    <row r="601" spans="3:3">
      <c r="C601" s="497"/>
    </row>
    <row r="602" spans="3:3">
      <c r="C602" s="497"/>
    </row>
    <row r="603" spans="3:3">
      <c r="C603" s="497"/>
    </row>
    <row r="604" spans="3:3">
      <c r="C604" s="497"/>
    </row>
    <row r="605" spans="3:3">
      <c r="C605" s="497"/>
    </row>
    <row r="606" spans="3:3">
      <c r="C606" s="497"/>
    </row>
    <row r="607" spans="3:3">
      <c r="C607" s="497"/>
    </row>
    <row r="608" spans="3:3">
      <c r="C608" s="497"/>
    </row>
    <row r="609" spans="3:3">
      <c r="C609" s="497"/>
    </row>
    <row r="610" spans="3:3">
      <c r="C610" s="497"/>
    </row>
    <row r="611" spans="3:3">
      <c r="C611" s="497"/>
    </row>
    <row r="612" spans="3:3">
      <c r="C612" s="497"/>
    </row>
    <row r="613" spans="3:3">
      <c r="C613" s="497"/>
    </row>
    <row r="614" spans="3:3">
      <c r="C614" s="497"/>
    </row>
    <row r="615" spans="3:3">
      <c r="C615" s="497"/>
    </row>
    <row r="616" spans="3:3">
      <c r="C616" s="497"/>
    </row>
    <row r="617" spans="3:3">
      <c r="C617" s="497"/>
    </row>
    <row r="618" spans="3:3">
      <c r="C618" s="497"/>
    </row>
    <row r="619" spans="3:3">
      <c r="C619" s="497"/>
    </row>
    <row r="620" spans="3:3">
      <c r="C620" s="497"/>
    </row>
    <row r="621" spans="3:3">
      <c r="C621" s="497"/>
    </row>
    <row r="622" spans="3:3">
      <c r="C622" s="497"/>
    </row>
    <row r="623" spans="3:3">
      <c r="C623" s="497"/>
    </row>
    <row r="624" spans="3:3">
      <c r="C624" s="497"/>
    </row>
    <row r="625" spans="3:3">
      <c r="C625" s="497"/>
    </row>
    <row r="626" spans="3:3">
      <c r="C626" s="497"/>
    </row>
    <row r="627" spans="3:3">
      <c r="C627" s="497"/>
    </row>
    <row r="628" spans="3:3">
      <c r="C628" s="497"/>
    </row>
    <row r="629" spans="3:3">
      <c r="C629" s="497"/>
    </row>
    <row r="630" spans="3:3">
      <c r="C630" s="497"/>
    </row>
    <row r="631" spans="3:3">
      <c r="C631" s="497"/>
    </row>
    <row r="632" spans="3:3">
      <c r="C632" s="497"/>
    </row>
    <row r="633" spans="3:3">
      <c r="C633" s="497"/>
    </row>
    <row r="634" spans="3:3">
      <c r="C634" s="497"/>
    </row>
    <row r="635" spans="3:3">
      <c r="C635" s="497"/>
    </row>
    <row r="636" spans="3:3">
      <c r="C636" s="497"/>
    </row>
    <row r="637" spans="3:3">
      <c r="C637" s="497"/>
    </row>
    <row r="638" spans="3:3">
      <c r="C638" s="497"/>
    </row>
    <row r="639" spans="3:3">
      <c r="C639" s="497"/>
    </row>
    <row r="640" spans="3:3">
      <c r="C640" s="497"/>
    </row>
    <row r="641" spans="3:3">
      <c r="C641" s="497"/>
    </row>
    <row r="642" spans="3:3">
      <c r="C642" s="497"/>
    </row>
    <row r="643" spans="3:3">
      <c r="C643" s="497"/>
    </row>
    <row r="644" spans="3:3">
      <c r="C644" s="497"/>
    </row>
    <row r="645" spans="3:3">
      <c r="C645" s="497"/>
    </row>
    <row r="646" spans="3:3">
      <c r="C646" s="497"/>
    </row>
    <row r="647" spans="3:3">
      <c r="C647" s="497"/>
    </row>
    <row r="648" spans="3:3">
      <c r="C648" s="497"/>
    </row>
    <row r="649" spans="3:3">
      <c r="C649" s="497"/>
    </row>
    <row r="650" spans="3:3">
      <c r="C650" s="497"/>
    </row>
    <row r="651" spans="3:3">
      <c r="C651" s="497"/>
    </row>
    <row r="652" spans="3:3">
      <c r="C652" s="497"/>
    </row>
    <row r="653" spans="3:3">
      <c r="C653" s="497"/>
    </row>
    <row r="654" spans="3:3">
      <c r="C654" s="497"/>
    </row>
    <row r="655" spans="3:3">
      <c r="C655" s="497"/>
    </row>
    <row r="656" spans="3:3">
      <c r="C656" s="497"/>
    </row>
    <row r="657" spans="3:3">
      <c r="C657" s="497"/>
    </row>
    <row r="658" spans="3:3">
      <c r="C658" s="497"/>
    </row>
    <row r="659" spans="3:3">
      <c r="C659" s="497"/>
    </row>
    <row r="660" spans="3:3">
      <c r="C660" s="497"/>
    </row>
    <row r="661" spans="3:3">
      <c r="C661" s="497"/>
    </row>
    <row r="662" spans="3:3">
      <c r="C662" s="497"/>
    </row>
    <row r="663" spans="3:3">
      <c r="C663" s="497"/>
    </row>
    <row r="664" spans="3:3">
      <c r="C664" s="497"/>
    </row>
    <row r="665" spans="3:3">
      <c r="C665" s="497"/>
    </row>
    <row r="666" spans="3:3">
      <c r="C666" s="497"/>
    </row>
    <row r="667" spans="3:3">
      <c r="C667" s="497"/>
    </row>
    <row r="668" spans="3:3">
      <c r="C668" s="497"/>
    </row>
    <row r="669" spans="3:3">
      <c r="C669" s="497"/>
    </row>
    <row r="670" spans="3:3">
      <c r="C670" s="497"/>
    </row>
    <row r="671" spans="3:3">
      <c r="C671" s="497"/>
    </row>
    <row r="672" spans="3:3">
      <c r="C672" s="497"/>
    </row>
    <row r="673" spans="3:3">
      <c r="C673" s="497"/>
    </row>
    <row r="674" spans="3:3">
      <c r="C674" s="497"/>
    </row>
    <row r="675" spans="3:3">
      <c r="C675" s="497"/>
    </row>
    <row r="676" spans="3:3">
      <c r="C676" s="497"/>
    </row>
    <row r="677" spans="3:3">
      <c r="C677" s="497"/>
    </row>
    <row r="678" spans="3:3">
      <c r="C678" s="497"/>
    </row>
    <row r="679" spans="3:3">
      <c r="C679" s="497"/>
    </row>
    <row r="680" spans="3:3">
      <c r="C680" s="497"/>
    </row>
    <row r="681" spans="3:3">
      <c r="C681" s="497"/>
    </row>
    <row r="682" spans="3:3">
      <c r="C682" s="497"/>
    </row>
    <row r="683" spans="3:3">
      <c r="C683" s="497"/>
    </row>
    <row r="684" spans="3:3">
      <c r="C684" s="497"/>
    </row>
    <row r="685" spans="3:3">
      <c r="C685" s="497"/>
    </row>
    <row r="686" spans="3:3">
      <c r="C686" s="497"/>
    </row>
    <row r="687" spans="3:3">
      <c r="C687" s="497"/>
    </row>
    <row r="688" spans="3:3">
      <c r="C688" s="497"/>
    </row>
    <row r="689" spans="3:3">
      <c r="C689" s="497"/>
    </row>
    <row r="690" spans="3:3">
      <c r="C690" s="497"/>
    </row>
    <row r="691" spans="3:3">
      <c r="C691" s="497"/>
    </row>
    <row r="692" spans="3:3">
      <c r="C692" s="497"/>
    </row>
    <row r="693" spans="3:3">
      <c r="C693" s="497"/>
    </row>
    <row r="694" spans="3:3">
      <c r="C694" s="497"/>
    </row>
    <row r="695" spans="3:3">
      <c r="C695" s="497"/>
    </row>
    <row r="696" spans="3:3">
      <c r="C696" s="497"/>
    </row>
    <row r="697" spans="3:3">
      <c r="C697" s="497"/>
    </row>
    <row r="698" spans="3:3">
      <c r="C698" s="497"/>
    </row>
    <row r="699" spans="3:3">
      <c r="C699" s="497"/>
    </row>
    <row r="700" spans="3:3">
      <c r="C700" s="497"/>
    </row>
    <row r="701" spans="3:3">
      <c r="C701" s="497"/>
    </row>
    <row r="702" spans="3:3">
      <c r="C702" s="497"/>
    </row>
    <row r="703" spans="3:3">
      <c r="C703" s="497"/>
    </row>
    <row r="704" spans="3:3">
      <c r="C704" s="497"/>
    </row>
    <row r="705" spans="3:3">
      <c r="C705" s="497"/>
    </row>
    <row r="706" spans="3:3">
      <c r="C706" s="497"/>
    </row>
    <row r="707" spans="3:3">
      <c r="C707" s="497"/>
    </row>
    <row r="708" spans="3:3">
      <c r="C708" s="497"/>
    </row>
    <row r="709" spans="3:3">
      <c r="C709" s="497"/>
    </row>
    <row r="710" spans="3:3">
      <c r="C710" s="497"/>
    </row>
    <row r="711" spans="3:3">
      <c r="C711" s="497"/>
    </row>
    <row r="712" spans="3:3">
      <c r="C712" s="497"/>
    </row>
    <row r="713" spans="3:3">
      <c r="C713" s="497"/>
    </row>
    <row r="714" spans="3:3">
      <c r="C714" s="497"/>
    </row>
    <row r="715" spans="3:3">
      <c r="C715" s="497"/>
    </row>
    <row r="716" spans="3:3">
      <c r="C716" s="497"/>
    </row>
    <row r="717" spans="3:3">
      <c r="C717" s="497"/>
    </row>
    <row r="718" spans="3:3">
      <c r="C718" s="497"/>
    </row>
    <row r="719" spans="3:3">
      <c r="C719" s="497"/>
    </row>
    <row r="720" spans="3:3">
      <c r="C720" s="497"/>
    </row>
    <row r="721" spans="3:3">
      <c r="C721" s="497"/>
    </row>
    <row r="722" spans="3:3">
      <c r="C722" s="497"/>
    </row>
    <row r="723" spans="3:3">
      <c r="C723" s="497"/>
    </row>
    <row r="724" spans="3:3">
      <c r="C724" s="497"/>
    </row>
    <row r="725" spans="3:3">
      <c r="C725" s="497"/>
    </row>
    <row r="726" spans="3:3">
      <c r="C726" s="497"/>
    </row>
    <row r="727" spans="3:3">
      <c r="C727" s="497"/>
    </row>
    <row r="728" spans="3:3">
      <c r="C728" s="497"/>
    </row>
    <row r="729" spans="3:3">
      <c r="C729" s="497"/>
    </row>
    <row r="730" spans="3:3">
      <c r="C730" s="497"/>
    </row>
    <row r="731" spans="3:3">
      <c r="C731" s="497"/>
    </row>
    <row r="732" spans="3:3">
      <c r="C732" s="497"/>
    </row>
    <row r="733" spans="3:3">
      <c r="C733" s="497"/>
    </row>
    <row r="734" spans="3:3">
      <c r="C734" s="497"/>
    </row>
    <row r="735" spans="3:3">
      <c r="C735" s="497"/>
    </row>
    <row r="736" spans="3:3">
      <c r="C736" s="497"/>
    </row>
    <row r="737" spans="3:3">
      <c r="C737" s="497"/>
    </row>
    <row r="738" spans="3:3">
      <c r="C738" s="497"/>
    </row>
    <row r="739" spans="3:3">
      <c r="C739" s="497"/>
    </row>
    <row r="740" spans="3:3">
      <c r="C740" s="497"/>
    </row>
    <row r="741" spans="3:3">
      <c r="C741" s="497"/>
    </row>
    <row r="742" spans="3:3">
      <c r="C742" s="497"/>
    </row>
    <row r="743" spans="3:3">
      <c r="C743" s="497"/>
    </row>
    <row r="744" spans="3:3">
      <c r="C744" s="497"/>
    </row>
    <row r="745" spans="3:3">
      <c r="C745" s="497"/>
    </row>
    <row r="746" spans="3:3">
      <c r="C746" s="497"/>
    </row>
    <row r="747" spans="3:3">
      <c r="C747" s="497"/>
    </row>
    <row r="748" spans="3:3">
      <c r="C748" s="497"/>
    </row>
    <row r="749" spans="3:3">
      <c r="C749" s="497"/>
    </row>
    <row r="750" spans="3:3">
      <c r="C750" s="497"/>
    </row>
    <row r="751" spans="3:3">
      <c r="C751" s="497"/>
    </row>
    <row r="752" spans="3:3">
      <c r="C752" s="497"/>
    </row>
    <row r="753" spans="3:3">
      <c r="C753" s="497"/>
    </row>
    <row r="754" spans="3:3">
      <c r="C754" s="497"/>
    </row>
    <row r="755" spans="3:3">
      <c r="C755" s="497"/>
    </row>
    <row r="756" spans="3:3">
      <c r="C756" s="497"/>
    </row>
    <row r="757" spans="3:3">
      <c r="C757" s="497"/>
    </row>
    <row r="758" spans="3:3">
      <c r="C758" s="497"/>
    </row>
    <row r="759" spans="3:3">
      <c r="C759" s="497"/>
    </row>
    <row r="760" spans="3:3">
      <c r="C760" s="497"/>
    </row>
    <row r="761" spans="3:3">
      <c r="C761" s="497"/>
    </row>
    <row r="762" spans="3:3">
      <c r="C762" s="497"/>
    </row>
    <row r="763" spans="3:3">
      <c r="C763" s="497"/>
    </row>
    <row r="764" spans="3:3">
      <c r="C764" s="497"/>
    </row>
    <row r="765" spans="3:3">
      <c r="C765" s="497"/>
    </row>
    <row r="766" spans="3:3">
      <c r="C766" s="497"/>
    </row>
    <row r="767" spans="3:3">
      <c r="C767" s="497"/>
    </row>
    <row r="768" spans="3:3">
      <c r="C768" s="497"/>
    </row>
    <row r="769" spans="3:3">
      <c r="C769" s="497"/>
    </row>
    <row r="770" spans="3:3">
      <c r="C770" s="497"/>
    </row>
    <row r="771" spans="3:3">
      <c r="C771" s="497"/>
    </row>
    <row r="772" spans="3:3">
      <c r="C772" s="497"/>
    </row>
    <row r="773" spans="3:3">
      <c r="C773" s="497"/>
    </row>
    <row r="774" spans="3:3">
      <c r="C774" s="497"/>
    </row>
    <row r="775" spans="3:3">
      <c r="C775" s="497"/>
    </row>
    <row r="776" spans="3:3">
      <c r="C776" s="497"/>
    </row>
    <row r="777" spans="3:3">
      <c r="C777" s="497"/>
    </row>
    <row r="778" spans="3:3">
      <c r="C778" s="497"/>
    </row>
    <row r="779" spans="3:3">
      <c r="C779" s="497"/>
    </row>
    <row r="780" spans="3:3">
      <c r="C780" s="497"/>
    </row>
    <row r="781" spans="3:3">
      <c r="C781" s="497"/>
    </row>
    <row r="782" spans="3:3">
      <c r="C782" s="497"/>
    </row>
    <row r="783" spans="3:3">
      <c r="C783" s="497"/>
    </row>
    <row r="784" spans="3:3">
      <c r="C784" s="497"/>
    </row>
    <row r="785" spans="3:3">
      <c r="C785" s="497"/>
    </row>
    <row r="786" spans="3:3">
      <c r="C786" s="497"/>
    </row>
    <row r="787" spans="3:3">
      <c r="C787" s="497"/>
    </row>
    <row r="788" spans="3:3">
      <c r="C788" s="497"/>
    </row>
    <row r="789" spans="3:3">
      <c r="C789" s="497"/>
    </row>
    <row r="790" spans="3:3">
      <c r="C790" s="497"/>
    </row>
    <row r="791" spans="3:3">
      <c r="C791" s="497"/>
    </row>
    <row r="792" spans="3:3">
      <c r="C792" s="497"/>
    </row>
    <row r="793" spans="3:3">
      <c r="C793" s="497"/>
    </row>
    <row r="794" spans="3:3">
      <c r="C794" s="497"/>
    </row>
    <row r="795" spans="3:3">
      <c r="C795" s="497"/>
    </row>
    <row r="796" spans="3:3">
      <c r="C796" s="497"/>
    </row>
    <row r="797" spans="3:3">
      <c r="C797" s="497"/>
    </row>
    <row r="798" spans="3:3">
      <c r="C798" s="497"/>
    </row>
    <row r="799" spans="3:3">
      <c r="C799" s="497"/>
    </row>
    <row r="800" spans="3:3">
      <c r="C800" s="497"/>
    </row>
    <row r="801" spans="3:3">
      <c r="C801" s="497"/>
    </row>
    <row r="802" spans="3:3">
      <c r="C802" s="497"/>
    </row>
    <row r="803" spans="3:3">
      <c r="C803" s="497"/>
    </row>
    <row r="804" spans="3:3">
      <c r="C804" s="497"/>
    </row>
    <row r="805" spans="3:3">
      <c r="C805" s="497"/>
    </row>
    <row r="806" spans="3:3">
      <c r="C806" s="497"/>
    </row>
    <row r="807" spans="3:3">
      <c r="C807" s="497"/>
    </row>
    <row r="808" spans="3:3">
      <c r="C808" s="497"/>
    </row>
    <row r="809" spans="3:3">
      <c r="C809" s="497"/>
    </row>
    <row r="810" spans="3:3">
      <c r="C810" s="497"/>
    </row>
    <row r="811" spans="3:3">
      <c r="C811" s="497"/>
    </row>
    <row r="812" spans="3:3">
      <c r="C812" s="497"/>
    </row>
    <row r="813" spans="3:3">
      <c r="C813" s="497"/>
    </row>
    <row r="814" spans="3:3">
      <c r="C814" s="497"/>
    </row>
    <row r="815" spans="3:3">
      <c r="C815" s="497"/>
    </row>
    <row r="816" spans="3:3">
      <c r="C816" s="497"/>
    </row>
    <row r="817" spans="3:3">
      <c r="C817" s="497"/>
    </row>
    <row r="818" spans="3:3">
      <c r="C818" s="497"/>
    </row>
    <row r="819" spans="3:3">
      <c r="C819" s="497"/>
    </row>
    <row r="820" spans="3:3">
      <c r="C820" s="497"/>
    </row>
    <row r="821" spans="3:3">
      <c r="C821" s="497"/>
    </row>
    <row r="822" spans="3:3">
      <c r="C822" s="497"/>
    </row>
    <row r="823" spans="3:3">
      <c r="C823" s="497"/>
    </row>
    <row r="824" spans="3:3">
      <c r="C824" s="497"/>
    </row>
    <row r="825" spans="3:3">
      <c r="C825" s="497"/>
    </row>
    <row r="826" spans="3:3">
      <c r="C826" s="497"/>
    </row>
    <row r="827" spans="3:3">
      <c r="C827" s="497"/>
    </row>
    <row r="828" spans="3:3">
      <c r="C828" s="497"/>
    </row>
    <row r="829" spans="3:3">
      <c r="C829" s="497"/>
    </row>
    <row r="830" spans="3:3">
      <c r="C830" s="497"/>
    </row>
    <row r="831" spans="3:3">
      <c r="C831" s="497"/>
    </row>
    <row r="832" spans="3:3">
      <c r="C832" s="497"/>
    </row>
    <row r="833" spans="3:3">
      <c r="C833" s="497"/>
    </row>
    <row r="834" spans="3:3">
      <c r="C834" s="497"/>
    </row>
    <row r="835" spans="3:3">
      <c r="C835" s="497"/>
    </row>
    <row r="836" spans="3:3">
      <c r="C836" s="497"/>
    </row>
    <row r="837" spans="3:3">
      <c r="C837" s="497"/>
    </row>
    <row r="838" spans="3:3">
      <c r="C838" s="497"/>
    </row>
    <row r="839" spans="3:3">
      <c r="C839" s="497"/>
    </row>
    <row r="840" spans="3:3">
      <c r="C840" s="497"/>
    </row>
    <row r="841" spans="3:3">
      <c r="C841" s="497"/>
    </row>
    <row r="842" spans="3:3">
      <c r="C842" s="497"/>
    </row>
    <row r="843" spans="3:3">
      <c r="C843" s="497"/>
    </row>
    <row r="844" spans="3:3">
      <c r="C844" s="497"/>
    </row>
    <row r="845" spans="3:3">
      <c r="C845" s="497"/>
    </row>
    <row r="846" spans="3:3">
      <c r="C846" s="497"/>
    </row>
    <row r="847" spans="3:3">
      <c r="C847" s="497"/>
    </row>
    <row r="848" spans="3:3">
      <c r="C848" s="497"/>
    </row>
    <row r="849" spans="3:3">
      <c r="C849" s="497"/>
    </row>
    <row r="850" spans="3:3">
      <c r="C850" s="497"/>
    </row>
    <row r="851" spans="3:3">
      <c r="C851" s="497"/>
    </row>
    <row r="852" spans="3:3">
      <c r="C852" s="497"/>
    </row>
    <row r="853" spans="3:3">
      <c r="C853" s="497"/>
    </row>
    <row r="854" spans="3:3">
      <c r="C854" s="497"/>
    </row>
    <row r="855" spans="3:3">
      <c r="C855" s="497"/>
    </row>
    <row r="856" spans="3:3">
      <c r="C856" s="497"/>
    </row>
    <row r="857" spans="3:3">
      <c r="C857" s="497"/>
    </row>
    <row r="858" spans="3:3">
      <c r="C858" s="497"/>
    </row>
    <row r="859" spans="3:3">
      <c r="C859" s="497"/>
    </row>
    <row r="860" spans="3:3">
      <c r="C860" s="497"/>
    </row>
    <row r="861" spans="3:3">
      <c r="C861" s="497"/>
    </row>
    <row r="862" spans="3:3">
      <c r="C862" s="497"/>
    </row>
    <row r="863" spans="3:3">
      <c r="C863" s="497"/>
    </row>
    <row r="864" spans="3:3">
      <c r="C864" s="497"/>
    </row>
    <row r="865" spans="3:3">
      <c r="C865" s="497"/>
    </row>
    <row r="866" spans="3:3">
      <c r="C866" s="497"/>
    </row>
    <row r="867" spans="3:3">
      <c r="C867" s="497"/>
    </row>
    <row r="868" spans="3:3">
      <c r="C868" s="497"/>
    </row>
    <row r="869" spans="3:3">
      <c r="C869" s="497"/>
    </row>
    <row r="870" spans="3:3">
      <c r="C870" s="497"/>
    </row>
    <row r="871" spans="3:3">
      <c r="C871" s="497"/>
    </row>
    <row r="872" spans="3:3">
      <c r="C872" s="497"/>
    </row>
    <row r="873" spans="3:3">
      <c r="C873" s="497"/>
    </row>
    <row r="874" spans="3:3">
      <c r="C874" s="497"/>
    </row>
    <row r="875" spans="3:3">
      <c r="C875" s="497"/>
    </row>
    <row r="876" spans="3:3">
      <c r="C876" s="497"/>
    </row>
    <row r="877" spans="3:3">
      <c r="C877" s="497"/>
    </row>
    <row r="878" spans="3:3">
      <c r="C878" s="497"/>
    </row>
    <row r="879" spans="3:3">
      <c r="C879" s="497"/>
    </row>
    <row r="880" spans="3:3">
      <c r="C880" s="497"/>
    </row>
    <row r="881" spans="3:3">
      <c r="C881" s="497"/>
    </row>
    <row r="882" spans="3:3">
      <c r="C882" s="497"/>
    </row>
    <row r="883" spans="3:3">
      <c r="C883" s="497"/>
    </row>
    <row r="884" spans="3:3">
      <c r="C884" s="497"/>
    </row>
    <row r="885" spans="3:3">
      <c r="C885" s="497"/>
    </row>
    <row r="886" spans="3:3">
      <c r="C886" s="497"/>
    </row>
    <row r="887" spans="3:3">
      <c r="C887" s="497"/>
    </row>
    <row r="888" spans="3:3">
      <c r="C888" s="497"/>
    </row>
    <row r="889" spans="3:3">
      <c r="C889" s="497"/>
    </row>
    <row r="890" spans="3:3">
      <c r="C890" s="497"/>
    </row>
    <row r="891" spans="3:3">
      <c r="C891" s="497"/>
    </row>
    <row r="892" spans="3:3">
      <c r="C892" s="497"/>
    </row>
    <row r="893" spans="3:3">
      <c r="C893" s="497"/>
    </row>
    <row r="894" spans="3:3">
      <c r="C894" s="497"/>
    </row>
    <row r="895" spans="3:3">
      <c r="C895" s="497"/>
    </row>
    <row r="896" spans="3:3">
      <c r="C896" s="497"/>
    </row>
    <row r="897" spans="3:3">
      <c r="C897" s="497"/>
    </row>
    <row r="898" spans="3:3">
      <c r="C898" s="497"/>
    </row>
    <row r="899" spans="3:3">
      <c r="C899" s="497"/>
    </row>
    <row r="900" spans="3:3">
      <c r="C900" s="497"/>
    </row>
    <row r="901" spans="3:3">
      <c r="C901" s="497"/>
    </row>
    <row r="902" spans="3:3">
      <c r="C902" s="497"/>
    </row>
    <row r="903" spans="3:3">
      <c r="C903" s="497"/>
    </row>
    <row r="904" spans="3:3">
      <c r="C904" s="497"/>
    </row>
    <row r="905" spans="3:3">
      <c r="C905" s="497"/>
    </row>
    <row r="906" spans="3:3">
      <c r="C906" s="497"/>
    </row>
    <row r="907" spans="3:3">
      <c r="C907" s="497"/>
    </row>
    <row r="908" spans="3:3">
      <c r="C908" s="497"/>
    </row>
    <row r="909" spans="3:3">
      <c r="C909" s="497"/>
    </row>
    <row r="910" spans="3:3">
      <c r="C910" s="497"/>
    </row>
    <row r="911" spans="3:3">
      <c r="C911" s="497"/>
    </row>
    <row r="912" spans="3:3">
      <c r="C912" s="497"/>
    </row>
    <row r="913" spans="3:3">
      <c r="C913" s="497"/>
    </row>
    <row r="914" spans="3:3">
      <c r="C914" s="497"/>
    </row>
    <row r="915" spans="3:3">
      <c r="C915" s="497"/>
    </row>
    <row r="916" spans="3:3">
      <c r="C916" s="497"/>
    </row>
    <row r="917" spans="3:3">
      <c r="C917" s="497"/>
    </row>
    <row r="918" spans="3:3">
      <c r="C918" s="497"/>
    </row>
    <row r="919" spans="3:3">
      <c r="C919" s="497"/>
    </row>
    <row r="920" spans="3:3">
      <c r="C920" s="497"/>
    </row>
    <row r="921" spans="3:3">
      <c r="C921" s="497"/>
    </row>
    <row r="922" spans="3:3">
      <c r="C922" s="497"/>
    </row>
    <row r="923" spans="3:3">
      <c r="C923" s="497"/>
    </row>
    <row r="924" spans="3:3">
      <c r="C924" s="497"/>
    </row>
    <row r="925" spans="3:3">
      <c r="C925" s="497"/>
    </row>
    <row r="926" spans="3:3">
      <c r="C926" s="497"/>
    </row>
    <row r="927" spans="3:3">
      <c r="C927" s="497"/>
    </row>
    <row r="928" spans="3:3">
      <c r="C928" s="497"/>
    </row>
    <row r="929" spans="3:3">
      <c r="C929" s="497"/>
    </row>
    <row r="930" spans="3:3">
      <c r="C930" s="497"/>
    </row>
    <row r="931" spans="3:3">
      <c r="C931" s="497"/>
    </row>
    <row r="932" spans="3:3">
      <c r="C932" s="497"/>
    </row>
    <row r="933" spans="3:3">
      <c r="C933" s="497"/>
    </row>
    <row r="934" spans="3:3">
      <c r="C934" s="497"/>
    </row>
    <row r="935" spans="3:3">
      <c r="C935" s="497"/>
    </row>
    <row r="936" spans="3:3">
      <c r="C936" s="497"/>
    </row>
    <row r="937" spans="3:3">
      <c r="C937" s="497"/>
    </row>
    <row r="938" spans="3:3">
      <c r="C938" s="497"/>
    </row>
    <row r="939" spans="3:3">
      <c r="C939" s="497"/>
    </row>
    <row r="940" spans="3:3">
      <c r="C940" s="497"/>
    </row>
    <row r="941" spans="3:3">
      <c r="C941" s="497"/>
    </row>
    <row r="942" spans="3:3">
      <c r="C942" s="497"/>
    </row>
    <row r="943" spans="3:3">
      <c r="C943" s="497"/>
    </row>
    <row r="944" spans="3:3">
      <c r="C944" s="497"/>
    </row>
    <row r="945" spans="3:3">
      <c r="C945" s="497"/>
    </row>
    <row r="946" spans="3:3">
      <c r="C946" s="497"/>
    </row>
    <row r="947" spans="3:3">
      <c r="C947" s="497"/>
    </row>
    <row r="948" spans="3:3">
      <c r="C948" s="497"/>
    </row>
    <row r="949" spans="3:3">
      <c r="C949" s="497"/>
    </row>
    <row r="950" spans="3:3">
      <c r="C950" s="497"/>
    </row>
    <row r="951" spans="3:3">
      <c r="C951" s="497"/>
    </row>
    <row r="952" spans="3:3">
      <c r="C952" s="497"/>
    </row>
    <row r="953" spans="3:3">
      <c r="C953" s="497"/>
    </row>
    <row r="954" spans="3:3">
      <c r="C954" s="497"/>
    </row>
    <row r="955" spans="3:3">
      <c r="C955" s="497"/>
    </row>
    <row r="956" spans="3:3">
      <c r="C956" s="497"/>
    </row>
    <row r="957" spans="3:3">
      <c r="C957" s="497"/>
    </row>
    <row r="958" spans="3:3">
      <c r="C958" s="497"/>
    </row>
    <row r="959" spans="3:3">
      <c r="C959" s="497"/>
    </row>
    <row r="960" spans="3:3">
      <c r="C960" s="497"/>
    </row>
    <row r="961" spans="3:3">
      <c r="C961" s="497"/>
    </row>
    <row r="962" spans="3:3">
      <c r="C962" s="497"/>
    </row>
    <row r="963" spans="3:3">
      <c r="C963" s="497"/>
    </row>
    <row r="964" spans="3:3">
      <c r="C964" s="497"/>
    </row>
    <row r="965" spans="3:3">
      <c r="C965" s="497"/>
    </row>
    <row r="966" spans="3:3">
      <c r="C966" s="497"/>
    </row>
    <row r="967" spans="3:3">
      <c r="C967" s="497"/>
    </row>
    <row r="968" spans="3:3">
      <c r="C968" s="497"/>
    </row>
    <row r="969" spans="3:3">
      <c r="C969" s="497"/>
    </row>
    <row r="970" spans="3:3">
      <c r="C970" s="497"/>
    </row>
    <row r="971" spans="3:3">
      <c r="C971" s="497"/>
    </row>
    <row r="972" spans="3:3">
      <c r="C972" s="497"/>
    </row>
    <row r="973" spans="3:3">
      <c r="C973" s="497"/>
    </row>
    <row r="974" spans="3:3">
      <c r="C974" s="497"/>
    </row>
    <row r="975" spans="3:3">
      <c r="C975" s="497"/>
    </row>
    <row r="976" spans="3:3">
      <c r="C976" s="497"/>
    </row>
    <row r="977" spans="3:3">
      <c r="C977" s="497"/>
    </row>
    <row r="978" spans="3:3">
      <c r="C978" s="497"/>
    </row>
    <row r="979" spans="3:3">
      <c r="C979" s="497"/>
    </row>
    <row r="980" spans="3:3">
      <c r="C980" s="497"/>
    </row>
    <row r="981" spans="3:3">
      <c r="C981" s="497"/>
    </row>
    <row r="982" spans="3:3">
      <c r="C982" s="497"/>
    </row>
    <row r="983" spans="3:3">
      <c r="C983" s="497"/>
    </row>
    <row r="984" spans="3:3">
      <c r="C984" s="497"/>
    </row>
    <row r="985" spans="3:3">
      <c r="C985" s="497"/>
    </row>
    <row r="986" spans="3:3">
      <c r="C986" s="497"/>
    </row>
    <row r="987" spans="3:3">
      <c r="C987" s="497"/>
    </row>
    <row r="988" spans="3:3">
      <c r="C988" s="497"/>
    </row>
    <row r="989" spans="3:3">
      <c r="C989" s="497"/>
    </row>
    <row r="990" spans="3:3">
      <c r="C990" s="497"/>
    </row>
    <row r="991" spans="3:3">
      <c r="C991" s="497"/>
    </row>
    <row r="992" spans="3:3">
      <c r="C992" s="497"/>
    </row>
    <row r="993" spans="3:3">
      <c r="C993" s="497"/>
    </row>
    <row r="994" spans="3:3">
      <c r="C994" s="497"/>
    </row>
    <row r="995" spans="3:3">
      <c r="C995" s="497"/>
    </row>
    <row r="996" spans="3:3">
      <c r="C996" s="497"/>
    </row>
    <row r="997" spans="3:3">
      <c r="C997" s="497"/>
    </row>
    <row r="998" spans="3:3">
      <c r="C998" s="497"/>
    </row>
    <row r="999" spans="3:3">
      <c r="C999" s="497"/>
    </row>
  </sheetData>
  <autoFilter ref="A1:H81" xr:uid="{00000000-0009-0000-0000-00000A000000}">
    <filterColumn colId="7">
      <customFilters>
        <customFilter operator="notEqual" val=" "/>
      </customFilters>
    </filterColumn>
    <sortState xmlns:xlrd2="http://schemas.microsoft.com/office/spreadsheetml/2017/richdata2" ref="A2:H81">
      <sortCondition ref="A2:A81"/>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F28 F32:F34">
    <cfRule type="cellIs" dxfId="37" priority="8" operator="notEqual">
      <formula>OFFSET(F28,0,-2)</formula>
    </cfRule>
  </conditionalFormatting>
  <conditionalFormatting sqref="G2:G81">
    <cfRule type="colorScale" priority="336">
      <colorScale>
        <cfvo type="min"/>
        <cfvo type="percentile" val="50"/>
        <cfvo type="max"/>
        <color rgb="FFF8696B"/>
        <color rgb="FFFFEB84"/>
        <color rgb="FF63BE7B"/>
      </colorScale>
    </cfRule>
  </conditionalFormatting>
  <conditionalFormatting sqref="H2:H81">
    <cfRule type="cellIs" dxfId="36" priority="43" operator="equal">
      <formula>"Вариативная часть"</formula>
    </cfRule>
    <cfRule type="cellIs" dxfId="35" priority="44" operator="equal">
      <formula>"Базовая часть"</formula>
    </cfRule>
  </conditionalFormatting>
  <dataValidations count="2">
    <dataValidation type="list" allowBlank="1" showInputMessage="1" showErrorMessage="1" sqref="H2:H81" xr:uid="{00000000-0002-0000-0A00-000000000000}">
      <formula1>"Базовая часть, Вариативная часть"</formula1>
    </dataValidation>
    <dataValidation allowBlank="1" showErrorMessage="1" sqref="D49:F50 D14:F22 A2:B81"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6" customWidth="1"/>
    <col min="2" max="2" width="100.6640625" style="488" customWidth="1"/>
    <col min="3" max="3" width="20.44140625" style="503" customWidth="1"/>
    <col min="4" max="4" width="14.44140625" style="503" customWidth="1"/>
    <col min="5" max="5" width="25.6640625" style="503" customWidth="1"/>
    <col min="6" max="6" width="14.33203125" style="503" customWidth="1"/>
    <col min="7" max="7" width="13.88671875" style="482" customWidth="1"/>
    <col min="8" max="8" width="20.88671875" style="482" customWidth="1"/>
    <col min="9" max="16384" width="8.88671875" style="488"/>
  </cols>
  <sheetData>
    <row r="1" spans="1:8" s="507" customFormat="1" ht="31.2">
      <c r="A1" s="6" t="s">
        <v>1</v>
      </c>
      <c r="B1" s="5" t="s">
        <v>10</v>
      </c>
      <c r="C1" s="506" t="s">
        <v>2</v>
      </c>
      <c r="D1" s="6" t="s">
        <v>4</v>
      </c>
      <c r="E1" s="6" t="s">
        <v>3</v>
      </c>
      <c r="F1" s="6" t="s">
        <v>8</v>
      </c>
      <c r="G1" s="5" t="s">
        <v>31</v>
      </c>
      <c r="H1" s="6" t="s">
        <v>32</v>
      </c>
    </row>
    <row r="2" spans="1:8">
      <c r="A2" s="14" t="s">
        <v>457</v>
      </c>
      <c r="B2" s="490" t="s">
        <v>458</v>
      </c>
      <c r="C2" s="16" t="s">
        <v>5</v>
      </c>
      <c r="D2" s="50">
        <v>1</v>
      </c>
      <c r="E2" s="16" t="s">
        <v>345</v>
      </c>
      <c r="F2" s="50">
        <f>D2</f>
        <v>1</v>
      </c>
      <c r="G2" s="482">
        <f t="shared" ref="G2:G33" si="0">COUNTIF($A$2:$A$999,A2)</f>
        <v>3</v>
      </c>
      <c r="H2" s="482" t="s">
        <v>35</v>
      </c>
    </row>
    <row r="3" spans="1:8">
      <c r="A3" s="14" t="s">
        <v>457</v>
      </c>
      <c r="B3" s="490" t="s">
        <v>458</v>
      </c>
      <c r="C3" s="16" t="s">
        <v>5</v>
      </c>
      <c r="D3" s="50">
        <v>1</v>
      </c>
      <c r="E3" s="16" t="s">
        <v>345</v>
      </c>
      <c r="F3" s="50">
        <f>D3</f>
        <v>1</v>
      </c>
      <c r="G3" s="482">
        <f t="shared" si="0"/>
        <v>3</v>
      </c>
      <c r="H3" s="482" t="s">
        <v>35</v>
      </c>
    </row>
    <row r="4" spans="1:8">
      <c r="A4" s="14" t="s">
        <v>457</v>
      </c>
      <c r="B4" s="490" t="s">
        <v>458</v>
      </c>
      <c r="C4" s="16" t="s">
        <v>7</v>
      </c>
      <c r="D4" s="50">
        <v>1</v>
      </c>
      <c r="E4" s="16" t="s">
        <v>345</v>
      </c>
      <c r="F4" s="50">
        <f>D4</f>
        <v>1</v>
      </c>
      <c r="G4" s="482">
        <f t="shared" si="0"/>
        <v>3</v>
      </c>
      <c r="H4" s="482" t="s">
        <v>35</v>
      </c>
    </row>
    <row r="5" spans="1:8">
      <c r="A5" s="523" t="s">
        <v>136</v>
      </c>
      <c r="B5" s="490" t="s">
        <v>1477</v>
      </c>
      <c r="C5" s="16" t="s">
        <v>5</v>
      </c>
      <c r="D5" s="524">
        <v>1</v>
      </c>
      <c r="E5" s="511" t="s">
        <v>6</v>
      </c>
      <c r="F5" s="524">
        <v>1</v>
      </c>
      <c r="G5" s="482">
        <f t="shared" si="0"/>
        <v>2</v>
      </c>
      <c r="H5" s="482" t="s">
        <v>35</v>
      </c>
    </row>
    <row r="6" spans="1:8">
      <c r="A6" s="14" t="s">
        <v>136</v>
      </c>
      <c r="B6" s="490" t="s">
        <v>1515</v>
      </c>
      <c r="C6" s="16" t="s">
        <v>5</v>
      </c>
      <c r="D6" s="50">
        <v>1</v>
      </c>
      <c r="E6" s="50" t="s">
        <v>1577</v>
      </c>
      <c r="F6" s="50">
        <v>1</v>
      </c>
      <c r="G6" s="482">
        <f t="shared" si="0"/>
        <v>2</v>
      </c>
      <c r="H6" s="482" t="s">
        <v>35</v>
      </c>
    </row>
    <row r="7" spans="1:8" ht="46.8">
      <c r="A7" s="14" t="s">
        <v>1478</v>
      </c>
      <c r="B7" s="89" t="s">
        <v>1479</v>
      </c>
      <c r="C7" s="16" t="s">
        <v>5</v>
      </c>
      <c r="D7" s="524">
        <v>1</v>
      </c>
      <c r="E7" s="511" t="s">
        <v>6</v>
      </c>
      <c r="F7" s="524">
        <v>1</v>
      </c>
      <c r="G7" s="482">
        <f t="shared" si="0"/>
        <v>1</v>
      </c>
      <c r="H7" s="482" t="s">
        <v>35</v>
      </c>
    </row>
    <row r="8" spans="1:8">
      <c r="A8" s="14" t="s">
        <v>192</v>
      </c>
      <c r="B8" s="490" t="s">
        <v>193</v>
      </c>
      <c r="C8" s="16" t="s">
        <v>5</v>
      </c>
      <c r="D8" s="50">
        <v>1</v>
      </c>
      <c r="E8" s="50" t="s">
        <v>6</v>
      </c>
      <c r="F8" s="50">
        <v>1</v>
      </c>
      <c r="G8" s="482">
        <f t="shared" si="0"/>
        <v>3</v>
      </c>
      <c r="H8" s="482" t="s">
        <v>35</v>
      </c>
    </row>
    <row r="9" spans="1:8">
      <c r="A9" s="14" t="s">
        <v>192</v>
      </c>
      <c r="B9" s="494" t="s">
        <v>246</v>
      </c>
      <c r="C9" s="16" t="s">
        <v>5</v>
      </c>
      <c r="D9" s="50">
        <v>1</v>
      </c>
      <c r="E9" s="50" t="s">
        <v>6</v>
      </c>
      <c r="F9" s="50">
        <v>1</v>
      </c>
      <c r="G9" s="482">
        <f t="shared" si="0"/>
        <v>3</v>
      </c>
      <c r="H9" s="482" t="s">
        <v>35</v>
      </c>
    </row>
    <row r="10" spans="1:8">
      <c r="A10" s="14" t="s">
        <v>192</v>
      </c>
      <c r="B10" s="494" t="s">
        <v>297</v>
      </c>
      <c r="C10" s="16" t="s">
        <v>5</v>
      </c>
      <c r="D10" s="50">
        <v>1</v>
      </c>
      <c r="E10" s="50" t="s">
        <v>6</v>
      </c>
      <c r="F10" s="50">
        <v>1</v>
      </c>
      <c r="G10" s="482">
        <f t="shared" si="0"/>
        <v>3</v>
      </c>
      <c r="H10" s="482" t="s">
        <v>35</v>
      </c>
    </row>
    <row r="11" spans="1:8">
      <c r="A11" s="14" t="s">
        <v>1506</v>
      </c>
      <c r="B11" s="89" t="s">
        <v>1507</v>
      </c>
      <c r="C11" s="16" t="s">
        <v>5</v>
      </c>
      <c r="D11" s="50">
        <v>1</v>
      </c>
      <c r="E11" s="16" t="s">
        <v>1577</v>
      </c>
      <c r="F11" s="50">
        <v>1</v>
      </c>
      <c r="G11" s="482">
        <f t="shared" si="0"/>
        <v>4</v>
      </c>
      <c r="H11" s="482" t="s">
        <v>35</v>
      </c>
    </row>
    <row r="12" spans="1:8">
      <c r="A12" s="14" t="s">
        <v>1506</v>
      </c>
      <c r="B12" s="89" t="s">
        <v>1667</v>
      </c>
      <c r="C12" s="16" t="s">
        <v>5</v>
      </c>
      <c r="D12" s="50">
        <v>1</v>
      </c>
      <c r="E12" s="16" t="s">
        <v>1577</v>
      </c>
      <c r="F12" s="50">
        <v>1</v>
      </c>
      <c r="G12" s="482">
        <f t="shared" si="0"/>
        <v>4</v>
      </c>
      <c r="H12" s="482" t="s">
        <v>35</v>
      </c>
    </row>
    <row r="13" spans="1:8">
      <c r="A13" s="14" t="s">
        <v>1506</v>
      </c>
      <c r="B13" s="89" t="s">
        <v>1667</v>
      </c>
      <c r="C13" s="16" t="s">
        <v>5</v>
      </c>
      <c r="D13" s="50">
        <v>1</v>
      </c>
      <c r="E13" s="50" t="s">
        <v>1577</v>
      </c>
      <c r="F13" s="50">
        <v>1</v>
      </c>
      <c r="G13" s="482">
        <f t="shared" si="0"/>
        <v>4</v>
      </c>
      <c r="H13" s="482" t="s">
        <v>35</v>
      </c>
    </row>
    <row r="14" spans="1:8">
      <c r="A14" s="14" t="s">
        <v>1506</v>
      </c>
      <c r="B14" s="528" t="s">
        <v>1507</v>
      </c>
      <c r="C14" s="16" t="s">
        <v>5</v>
      </c>
      <c r="D14" s="50">
        <v>1</v>
      </c>
      <c r="E14" s="50" t="s">
        <v>1577</v>
      </c>
      <c r="F14" s="50">
        <v>1</v>
      </c>
      <c r="G14" s="482">
        <f t="shared" si="0"/>
        <v>4</v>
      </c>
      <c r="H14" s="482" t="s">
        <v>35</v>
      </c>
    </row>
    <row r="15" spans="1:8">
      <c r="A15" s="14" t="s">
        <v>1849</v>
      </c>
      <c r="B15" s="490" t="s">
        <v>1850</v>
      </c>
      <c r="C15" s="16" t="s">
        <v>7</v>
      </c>
      <c r="D15" s="16">
        <v>1</v>
      </c>
      <c r="E15" s="16" t="s">
        <v>345</v>
      </c>
      <c r="F15" s="16">
        <f>D15</f>
        <v>1</v>
      </c>
      <c r="G15" s="482">
        <f t="shared" si="0"/>
        <v>2</v>
      </c>
      <c r="H15" s="482" t="s">
        <v>35</v>
      </c>
    </row>
    <row r="16" spans="1:8">
      <c r="A16" s="491" t="s">
        <v>1849</v>
      </c>
      <c r="B16" s="89" t="s">
        <v>1850</v>
      </c>
      <c r="C16" s="16" t="s">
        <v>7</v>
      </c>
      <c r="D16" s="531">
        <v>1</v>
      </c>
      <c r="E16" s="16" t="s">
        <v>345</v>
      </c>
      <c r="F16" s="16">
        <f>D16</f>
        <v>1</v>
      </c>
      <c r="G16" s="482">
        <f t="shared" si="0"/>
        <v>2</v>
      </c>
      <c r="H16" s="482" t="s">
        <v>35</v>
      </c>
    </row>
    <row r="17" spans="1:8">
      <c r="A17" s="14" t="s">
        <v>1508</v>
      </c>
      <c r="B17" s="494" t="s">
        <v>1509</v>
      </c>
      <c r="C17" s="16" t="s">
        <v>5</v>
      </c>
      <c r="D17" s="50">
        <v>1</v>
      </c>
      <c r="E17" s="16" t="s">
        <v>1577</v>
      </c>
      <c r="F17" s="50">
        <v>1</v>
      </c>
      <c r="G17" s="482">
        <f t="shared" si="0"/>
        <v>4</v>
      </c>
      <c r="H17" s="482" t="s">
        <v>35</v>
      </c>
    </row>
    <row r="18" spans="1:8">
      <c r="A18" s="14" t="s">
        <v>1508</v>
      </c>
      <c r="B18" s="494" t="s">
        <v>1509</v>
      </c>
      <c r="C18" s="16" t="s">
        <v>5</v>
      </c>
      <c r="D18" s="50">
        <v>1</v>
      </c>
      <c r="E18" s="16" t="s">
        <v>1577</v>
      </c>
      <c r="F18" s="50">
        <v>1</v>
      </c>
      <c r="G18" s="482">
        <f t="shared" si="0"/>
        <v>4</v>
      </c>
      <c r="H18" s="482" t="s">
        <v>35</v>
      </c>
    </row>
    <row r="19" spans="1:8">
      <c r="A19" s="14" t="s">
        <v>1508</v>
      </c>
      <c r="B19" s="494" t="s">
        <v>1509</v>
      </c>
      <c r="C19" s="16" t="s">
        <v>5</v>
      </c>
      <c r="D19" s="50">
        <v>1</v>
      </c>
      <c r="E19" s="50" t="s">
        <v>1577</v>
      </c>
      <c r="F19" s="50">
        <v>1</v>
      </c>
      <c r="G19" s="482">
        <f t="shared" si="0"/>
        <v>4</v>
      </c>
      <c r="H19" s="482" t="s">
        <v>35</v>
      </c>
    </row>
    <row r="20" spans="1:8">
      <c r="A20" s="14" t="s">
        <v>1508</v>
      </c>
      <c r="B20" s="522" t="s">
        <v>1766</v>
      </c>
      <c r="C20" s="16" t="s">
        <v>5</v>
      </c>
      <c r="D20" s="50">
        <v>1</v>
      </c>
      <c r="E20" s="50" t="s">
        <v>1577</v>
      </c>
      <c r="F20" s="50">
        <v>1</v>
      </c>
      <c r="G20" s="482">
        <f t="shared" si="0"/>
        <v>4</v>
      </c>
      <c r="H20" s="482" t="s">
        <v>35</v>
      </c>
    </row>
    <row r="21" spans="1:8">
      <c r="A21" s="14" t="s">
        <v>461</v>
      </c>
      <c r="B21" s="492" t="s">
        <v>462</v>
      </c>
      <c r="C21" s="16" t="s">
        <v>7</v>
      </c>
      <c r="D21" s="50">
        <v>1</v>
      </c>
      <c r="E21" s="16" t="s">
        <v>345</v>
      </c>
      <c r="F21" s="50">
        <f>D21</f>
        <v>1</v>
      </c>
      <c r="G21" s="482">
        <f t="shared" si="0"/>
        <v>5</v>
      </c>
      <c r="H21" s="482" t="s">
        <v>35</v>
      </c>
    </row>
    <row r="22" spans="1:8">
      <c r="A22" s="14" t="s">
        <v>461</v>
      </c>
      <c r="B22" s="494" t="s">
        <v>462</v>
      </c>
      <c r="C22" s="16" t="s">
        <v>7</v>
      </c>
      <c r="D22" s="50">
        <v>1</v>
      </c>
      <c r="E22" s="16" t="s">
        <v>345</v>
      </c>
      <c r="F22" s="50">
        <f>D22</f>
        <v>1</v>
      </c>
      <c r="G22" s="482">
        <f t="shared" si="0"/>
        <v>5</v>
      </c>
      <c r="H22" s="482" t="s">
        <v>35</v>
      </c>
    </row>
    <row r="23" spans="1:8">
      <c r="A23" s="491" t="s">
        <v>461</v>
      </c>
      <c r="B23" s="494" t="s">
        <v>462</v>
      </c>
      <c r="C23" s="16" t="s">
        <v>5</v>
      </c>
      <c r="D23" s="493">
        <v>1</v>
      </c>
      <c r="E23" s="16" t="s">
        <v>345</v>
      </c>
      <c r="F23" s="50">
        <f>D23</f>
        <v>1</v>
      </c>
      <c r="G23" s="482">
        <f t="shared" si="0"/>
        <v>5</v>
      </c>
      <c r="H23" s="482" t="s">
        <v>35</v>
      </c>
    </row>
    <row r="24" spans="1:8">
      <c r="A24" s="14" t="s">
        <v>461</v>
      </c>
      <c r="B24" s="494" t="s">
        <v>462</v>
      </c>
      <c r="C24" s="16" t="s">
        <v>7</v>
      </c>
      <c r="D24" s="50">
        <v>1</v>
      </c>
      <c r="E24" s="16" t="s">
        <v>345</v>
      </c>
      <c r="F24" s="50">
        <f>D24</f>
        <v>1</v>
      </c>
      <c r="G24" s="482">
        <f t="shared" si="0"/>
        <v>5</v>
      </c>
      <c r="H24" s="482" t="s">
        <v>35</v>
      </c>
    </row>
    <row r="25" spans="1:8">
      <c r="A25" s="523" t="s">
        <v>461</v>
      </c>
      <c r="B25" s="89" t="s">
        <v>1482</v>
      </c>
      <c r="C25" s="16" t="s">
        <v>5</v>
      </c>
      <c r="D25" s="524">
        <v>1</v>
      </c>
      <c r="E25" s="511" t="s">
        <v>6</v>
      </c>
      <c r="F25" s="524">
        <v>1</v>
      </c>
      <c r="G25" s="482">
        <f t="shared" si="0"/>
        <v>5</v>
      </c>
      <c r="H25" s="482" t="s">
        <v>35</v>
      </c>
    </row>
    <row r="26" spans="1:8">
      <c r="A26" s="14" t="s">
        <v>348</v>
      </c>
      <c r="B26" s="490" t="s">
        <v>191</v>
      </c>
      <c r="C26" s="16" t="s">
        <v>7</v>
      </c>
      <c r="D26" s="50">
        <v>1</v>
      </c>
      <c r="E26" s="50" t="s">
        <v>6</v>
      </c>
      <c r="F26" s="50">
        <v>1</v>
      </c>
      <c r="G26" s="482">
        <f t="shared" si="0"/>
        <v>4</v>
      </c>
      <c r="H26" s="482" t="s">
        <v>35</v>
      </c>
    </row>
    <row r="27" spans="1:8">
      <c r="A27" s="14" t="s">
        <v>348</v>
      </c>
      <c r="B27" s="508" t="s">
        <v>191</v>
      </c>
      <c r="C27" s="16" t="s">
        <v>7</v>
      </c>
      <c r="D27" s="50">
        <v>1</v>
      </c>
      <c r="E27" s="50" t="s">
        <v>6</v>
      </c>
      <c r="F27" s="50">
        <v>1</v>
      </c>
      <c r="G27" s="482">
        <f t="shared" si="0"/>
        <v>4</v>
      </c>
      <c r="H27" s="482" t="s">
        <v>35</v>
      </c>
    </row>
    <row r="28" spans="1:8">
      <c r="A28" s="14" t="s">
        <v>348</v>
      </c>
      <c r="B28" s="508" t="s">
        <v>191</v>
      </c>
      <c r="C28" s="16" t="s">
        <v>7</v>
      </c>
      <c r="D28" s="50">
        <v>1</v>
      </c>
      <c r="E28" s="50" t="s">
        <v>6</v>
      </c>
      <c r="F28" s="50">
        <v>1</v>
      </c>
      <c r="G28" s="482">
        <f t="shared" si="0"/>
        <v>4</v>
      </c>
      <c r="H28" s="482" t="s">
        <v>35</v>
      </c>
    </row>
    <row r="29" spans="1:8">
      <c r="A29" s="14" t="s">
        <v>348</v>
      </c>
      <c r="B29" s="494" t="s">
        <v>349</v>
      </c>
      <c r="C29" s="16" t="s">
        <v>7</v>
      </c>
      <c r="D29" s="50">
        <v>1</v>
      </c>
      <c r="E29" s="50" t="s">
        <v>6</v>
      </c>
      <c r="F29" s="50">
        <v>1</v>
      </c>
      <c r="G29" s="482">
        <f t="shared" si="0"/>
        <v>4</v>
      </c>
      <c r="H29" s="482" t="s">
        <v>35</v>
      </c>
    </row>
    <row r="30" spans="1:8">
      <c r="A30" s="14" t="s">
        <v>1206</v>
      </c>
      <c r="B30" s="89" t="s">
        <v>1207</v>
      </c>
      <c r="C30" s="16" t="s">
        <v>7</v>
      </c>
      <c r="D30" s="50">
        <v>1</v>
      </c>
      <c r="E30" s="50" t="s">
        <v>345</v>
      </c>
      <c r="F30" s="50">
        <v>1</v>
      </c>
      <c r="G30" s="482">
        <f t="shared" si="0"/>
        <v>3</v>
      </c>
      <c r="H30" s="482" t="s">
        <v>35</v>
      </c>
    </row>
    <row r="31" spans="1:8">
      <c r="A31" s="491" t="s">
        <v>1206</v>
      </c>
      <c r="B31" s="490" t="s">
        <v>1248</v>
      </c>
      <c r="C31" s="16" t="s">
        <v>7</v>
      </c>
      <c r="D31" s="50">
        <v>1</v>
      </c>
      <c r="E31" s="16" t="s">
        <v>1225</v>
      </c>
      <c r="F31" s="50">
        <v>1</v>
      </c>
      <c r="G31" s="482">
        <f t="shared" si="0"/>
        <v>3</v>
      </c>
      <c r="H31" s="482" t="s">
        <v>35</v>
      </c>
    </row>
    <row r="32" spans="1:8">
      <c r="A32" s="14" t="s">
        <v>1206</v>
      </c>
      <c r="B32" s="490" t="s">
        <v>1336</v>
      </c>
      <c r="C32" s="16" t="s">
        <v>7</v>
      </c>
      <c r="D32" s="50">
        <v>1</v>
      </c>
      <c r="E32" s="50" t="s">
        <v>345</v>
      </c>
      <c r="F32" s="50">
        <v>1</v>
      </c>
      <c r="G32" s="482">
        <f t="shared" si="0"/>
        <v>3</v>
      </c>
      <c r="H32" s="482" t="s">
        <v>35</v>
      </c>
    </row>
    <row r="33" spans="1:8">
      <c r="A33" s="14" t="s">
        <v>999</v>
      </c>
      <c r="B33" s="89" t="s">
        <v>1000</v>
      </c>
      <c r="C33" s="16" t="s">
        <v>7</v>
      </c>
      <c r="D33" s="50">
        <v>1</v>
      </c>
      <c r="E33" s="50" t="s">
        <v>345</v>
      </c>
      <c r="F33" s="16">
        <v>1</v>
      </c>
      <c r="G33" s="482">
        <f t="shared" si="0"/>
        <v>1</v>
      </c>
      <c r="H33" s="482" t="s">
        <v>35</v>
      </c>
    </row>
    <row r="34" spans="1:8" ht="62.4">
      <c r="A34" s="14" t="s">
        <v>1334</v>
      </c>
      <c r="B34" s="494" t="s">
        <v>1335</v>
      </c>
      <c r="C34" s="16" t="s">
        <v>11</v>
      </c>
      <c r="D34" s="50">
        <v>1</v>
      </c>
      <c r="E34" s="50" t="s">
        <v>345</v>
      </c>
      <c r="F34" s="50">
        <v>1</v>
      </c>
      <c r="G34" s="482">
        <f t="shared" ref="G34:G65" si="1">COUNTIF($A$2:$A$999,A34)</f>
        <v>1</v>
      </c>
      <c r="H34" s="482" t="s">
        <v>35</v>
      </c>
    </row>
    <row r="35" spans="1:8" ht="46.8">
      <c r="A35" s="14" t="s">
        <v>1245</v>
      </c>
      <c r="B35" s="492" t="s">
        <v>1246</v>
      </c>
      <c r="C35" s="16" t="s">
        <v>11</v>
      </c>
      <c r="D35" s="50">
        <v>1</v>
      </c>
      <c r="E35" s="16" t="s">
        <v>1225</v>
      </c>
      <c r="F35" s="50">
        <v>1</v>
      </c>
      <c r="G35" s="482">
        <f t="shared" si="1"/>
        <v>1</v>
      </c>
      <c r="H35" s="482" t="s">
        <v>35</v>
      </c>
    </row>
    <row r="36" spans="1:8" ht="31.2">
      <c r="A36" s="14" t="s">
        <v>1516</v>
      </c>
      <c r="B36" s="492" t="s">
        <v>1517</v>
      </c>
      <c r="C36" s="16" t="s">
        <v>5</v>
      </c>
      <c r="D36" s="16">
        <v>1</v>
      </c>
      <c r="E36" s="50" t="s">
        <v>1577</v>
      </c>
      <c r="F36" s="16">
        <v>1</v>
      </c>
      <c r="G36" s="482">
        <f t="shared" si="1"/>
        <v>1</v>
      </c>
      <c r="H36" s="482" t="s">
        <v>35</v>
      </c>
    </row>
    <row r="37" spans="1:8" ht="31.2">
      <c r="A37" s="14" t="s">
        <v>1518</v>
      </c>
      <c r="B37" s="494" t="s">
        <v>1519</v>
      </c>
      <c r="C37" s="16" t="s">
        <v>5</v>
      </c>
      <c r="D37" s="16">
        <v>1</v>
      </c>
      <c r="E37" s="50" t="s">
        <v>1577</v>
      </c>
      <c r="F37" s="16">
        <v>1</v>
      </c>
      <c r="G37" s="482">
        <f t="shared" si="1"/>
        <v>1</v>
      </c>
      <c r="H37" s="482" t="s">
        <v>35</v>
      </c>
    </row>
    <row r="38" spans="1:8">
      <c r="A38" s="491" t="s">
        <v>27</v>
      </c>
      <c r="B38" s="494" t="s">
        <v>351</v>
      </c>
      <c r="C38" s="16" t="s">
        <v>11</v>
      </c>
      <c r="D38" s="493">
        <v>1</v>
      </c>
      <c r="E38" s="50" t="s">
        <v>6</v>
      </c>
      <c r="F38" s="50">
        <v>1</v>
      </c>
      <c r="G38" s="482">
        <f t="shared" si="1"/>
        <v>6</v>
      </c>
      <c r="H38" s="482" t="s">
        <v>35</v>
      </c>
    </row>
    <row r="39" spans="1:8">
      <c r="A39" s="14" t="s">
        <v>27</v>
      </c>
      <c r="B39" s="508" t="s">
        <v>456</v>
      </c>
      <c r="C39" s="16" t="s">
        <v>5</v>
      </c>
      <c r="D39" s="50">
        <v>1</v>
      </c>
      <c r="E39" s="16" t="s">
        <v>345</v>
      </c>
      <c r="F39" s="50">
        <v>1</v>
      </c>
      <c r="G39" s="482">
        <f t="shared" si="1"/>
        <v>6</v>
      </c>
      <c r="H39" s="482" t="s">
        <v>35</v>
      </c>
    </row>
    <row r="40" spans="1:8">
      <c r="A40" s="14" t="s">
        <v>27</v>
      </c>
      <c r="B40" s="490" t="s">
        <v>385</v>
      </c>
      <c r="C40" s="16" t="s">
        <v>5</v>
      </c>
      <c r="D40" s="50">
        <v>1</v>
      </c>
      <c r="E40" s="16" t="s">
        <v>345</v>
      </c>
      <c r="F40" s="50">
        <v>1</v>
      </c>
      <c r="G40" s="482">
        <f t="shared" si="1"/>
        <v>6</v>
      </c>
      <c r="H40" s="482" t="s">
        <v>35</v>
      </c>
    </row>
    <row r="41" spans="1:8">
      <c r="A41" s="14" t="s">
        <v>27</v>
      </c>
      <c r="B41" s="490" t="s">
        <v>585</v>
      </c>
      <c r="C41" s="16" t="s">
        <v>5</v>
      </c>
      <c r="D41" s="50">
        <v>1</v>
      </c>
      <c r="E41" s="16" t="s">
        <v>345</v>
      </c>
      <c r="F41" s="50">
        <v>1</v>
      </c>
      <c r="G41" s="482">
        <f t="shared" si="1"/>
        <v>6</v>
      </c>
      <c r="H41" s="482" t="s">
        <v>35</v>
      </c>
    </row>
    <row r="42" spans="1:8">
      <c r="A42" s="14" t="s">
        <v>27</v>
      </c>
      <c r="B42" s="490" t="s">
        <v>456</v>
      </c>
      <c r="C42" s="16" t="s">
        <v>5</v>
      </c>
      <c r="D42" s="50">
        <v>1</v>
      </c>
      <c r="E42" s="16" t="s">
        <v>345</v>
      </c>
      <c r="F42" s="50">
        <v>1</v>
      </c>
      <c r="G42" s="482">
        <f t="shared" si="1"/>
        <v>6</v>
      </c>
      <c r="H42" s="482" t="s">
        <v>35</v>
      </c>
    </row>
    <row r="43" spans="1:8">
      <c r="A43" s="523" t="s">
        <v>27</v>
      </c>
      <c r="B43" s="89" t="s">
        <v>1480</v>
      </c>
      <c r="C43" s="16" t="s">
        <v>5</v>
      </c>
      <c r="D43" s="524">
        <v>1</v>
      </c>
      <c r="E43" s="511" t="s">
        <v>6</v>
      </c>
      <c r="F43" s="524">
        <v>1</v>
      </c>
      <c r="G43" s="482">
        <f t="shared" si="1"/>
        <v>6</v>
      </c>
      <c r="H43" s="482" t="s">
        <v>35</v>
      </c>
    </row>
    <row r="44" spans="1:8">
      <c r="A44" s="14" t="s">
        <v>28</v>
      </c>
      <c r="B44" s="494" t="s">
        <v>341</v>
      </c>
      <c r="C44" s="16" t="s">
        <v>5</v>
      </c>
      <c r="D44" s="50">
        <v>1</v>
      </c>
      <c r="E44" s="16" t="s">
        <v>345</v>
      </c>
      <c r="F44" s="50">
        <v>1</v>
      </c>
      <c r="G44" s="482">
        <f t="shared" si="1"/>
        <v>3</v>
      </c>
      <c r="H44" s="482" t="s">
        <v>35</v>
      </c>
    </row>
    <row r="45" spans="1:8">
      <c r="A45" s="14" t="s">
        <v>28</v>
      </c>
      <c r="B45" s="89" t="s">
        <v>990</v>
      </c>
      <c r="C45" s="16" t="s">
        <v>5</v>
      </c>
      <c r="D45" s="50">
        <v>1</v>
      </c>
      <c r="E45" s="50" t="s">
        <v>345</v>
      </c>
      <c r="F45" s="16">
        <v>1</v>
      </c>
      <c r="G45" s="482">
        <f t="shared" si="1"/>
        <v>3</v>
      </c>
      <c r="H45" s="482" t="s">
        <v>35</v>
      </c>
    </row>
    <row r="46" spans="1:8">
      <c r="A46" s="14" t="s">
        <v>28</v>
      </c>
      <c r="B46" s="89" t="s">
        <v>1074</v>
      </c>
      <c r="C46" s="16" t="s">
        <v>5</v>
      </c>
      <c r="D46" s="50">
        <v>1</v>
      </c>
      <c r="E46" s="50" t="s">
        <v>345</v>
      </c>
      <c r="F46" s="16">
        <v>1</v>
      </c>
      <c r="G46" s="482">
        <f t="shared" si="1"/>
        <v>3</v>
      </c>
      <c r="H46" s="482" t="s">
        <v>35</v>
      </c>
    </row>
    <row r="47" spans="1:8">
      <c r="A47" s="14" t="s">
        <v>26</v>
      </c>
      <c r="B47" s="89" t="s">
        <v>988</v>
      </c>
      <c r="C47" s="16" t="s">
        <v>5</v>
      </c>
      <c r="D47" s="50">
        <v>1</v>
      </c>
      <c r="E47" s="50" t="s">
        <v>345</v>
      </c>
      <c r="F47" s="16">
        <v>1</v>
      </c>
      <c r="G47" s="482">
        <f t="shared" si="1"/>
        <v>9</v>
      </c>
      <c r="H47" s="482" t="s">
        <v>35</v>
      </c>
    </row>
    <row r="48" spans="1:8">
      <c r="A48" s="14" t="s">
        <v>26</v>
      </c>
      <c r="B48" s="89" t="s">
        <v>1108</v>
      </c>
      <c r="C48" s="16" t="s">
        <v>5</v>
      </c>
      <c r="D48" s="50">
        <v>1</v>
      </c>
      <c r="E48" s="50" t="s">
        <v>345</v>
      </c>
      <c r="F48" s="16">
        <v>1</v>
      </c>
      <c r="G48" s="482">
        <f t="shared" si="1"/>
        <v>9</v>
      </c>
      <c r="H48" s="482" t="s">
        <v>35</v>
      </c>
    </row>
    <row r="49" spans="1:8">
      <c r="A49" s="14" t="s">
        <v>26</v>
      </c>
      <c r="B49" s="494" t="s">
        <v>1247</v>
      </c>
      <c r="C49" s="16" t="s">
        <v>5</v>
      </c>
      <c r="D49" s="50">
        <v>1</v>
      </c>
      <c r="E49" s="16" t="s">
        <v>1225</v>
      </c>
      <c r="F49" s="50">
        <v>1</v>
      </c>
      <c r="G49" s="482">
        <f t="shared" si="1"/>
        <v>9</v>
      </c>
      <c r="H49" s="482" t="s">
        <v>35</v>
      </c>
    </row>
    <row r="50" spans="1:8">
      <c r="A50" s="14" t="s">
        <v>26</v>
      </c>
      <c r="B50" s="494" t="s">
        <v>1247</v>
      </c>
      <c r="C50" s="16" t="s">
        <v>5</v>
      </c>
      <c r="D50" s="493">
        <v>1</v>
      </c>
      <c r="E50" s="50" t="s">
        <v>345</v>
      </c>
      <c r="F50" s="50">
        <v>1</v>
      </c>
      <c r="G50" s="482">
        <f t="shared" si="1"/>
        <v>9</v>
      </c>
      <c r="H50" s="482" t="s">
        <v>35</v>
      </c>
    </row>
    <row r="51" spans="1:8">
      <c r="A51" s="523" t="s">
        <v>26</v>
      </c>
      <c r="B51" s="490" t="s">
        <v>1476</v>
      </c>
      <c r="C51" s="16" t="s">
        <v>5</v>
      </c>
      <c r="D51" s="532">
        <v>1</v>
      </c>
      <c r="E51" s="511" t="s">
        <v>6</v>
      </c>
      <c r="F51" s="524">
        <v>1</v>
      </c>
      <c r="G51" s="482">
        <f t="shared" si="1"/>
        <v>9</v>
      </c>
      <c r="H51" s="482" t="s">
        <v>35</v>
      </c>
    </row>
    <row r="52" spans="1:8">
      <c r="A52" s="14" t="s">
        <v>26</v>
      </c>
      <c r="B52" s="504" t="s">
        <v>1504</v>
      </c>
      <c r="C52" s="16" t="s">
        <v>5</v>
      </c>
      <c r="D52" s="493">
        <v>1</v>
      </c>
      <c r="E52" s="16" t="s">
        <v>1577</v>
      </c>
      <c r="F52" s="50">
        <v>1</v>
      </c>
      <c r="G52" s="482">
        <f t="shared" si="1"/>
        <v>9</v>
      </c>
      <c r="H52" s="482" t="s">
        <v>35</v>
      </c>
    </row>
    <row r="53" spans="1:8">
      <c r="A53" s="14" t="s">
        <v>26</v>
      </c>
      <c r="B53" s="530" t="s">
        <v>1504</v>
      </c>
      <c r="C53" s="16" t="s">
        <v>5</v>
      </c>
      <c r="D53" s="493">
        <v>1</v>
      </c>
      <c r="E53" s="16" t="s">
        <v>1577</v>
      </c>
      <c r="F53" s="50">
        <v>1</v>
      </c>
      <c r="G53" s="482">
        <f t="shared" si="1"/>
        <v>9</v>
      </c>
      <c r="H53" s="482" t="s">
        <v>35</v>
      </c>
    </row>
    <row r="54" spans="1:8">
      <c r="A54" s="14" t="s">
        <v>26</v>
      </c>
      <c r="B54" s="89" t="s">
        <v>1504</v>
      </c>
      <c r="C54" s="16" t="s">
        <v>5</v>
      </c>
      <c r="D54" s="493">
        <v>1</v>
      </c>
      <c r="E54" s="493" t="s">
        <v>1577</v>
      </c>
      <c r="F54" s="493">
        <v>1</v>
      </c>
      <c r="G54" s="482">
        <f t="shared" si="1"/>
        <v>9</v>
      </c>
      <c r="H54" s="482" t="s">
        <v>35</v>
      </c>
    </row>
    <row r="55" spans="1:8">
      <c r="A55" s="14" t="s">
        <v>26</v>
      </c>
      <c r="B55" s="89" t="s">
        <v>1504</v>
      </c>
      <c r="C55" s="16" t="s">
        <v>5</v>
      </c>
      <c r="D55" s="493">
        <v>1</v>
      </c>
      <c r="E55" s="493" t="s">
        <v>1577</v>
      </c>
      <c r="F55" s="493">
        <v>2</v>
      </c>
      <c r="G55" s="482">
        <f t="shared" si="1"/>
        <v>9</v>
      </c>
      <c r="H55" s="482" t="s">
        <v>35</v>
      </c>
    </row>
    <row r="56" spans="1:8">
      <c r="A56" s="14" t="s">
        <v>344</v>
      </c>
      <c r="B56" s="492" t="s">
        <v>340</v>
      </c>
      <c r="C56" s="16" t="s">
        <v>5</v>
      </c>
      <c r="D56" s="493">
        <v>1</v>
      </c>
      <c r="E56" s="493" t="s">
        <v>6</v>
      </c>
      <c r="F56" s="493">
        <v>1</v>
      </c>
      <c r="G56" s="482">
        <f t="shared" si="1"/>
        <v>1</v>
      </c>
      <c r="H56" s="482" t="s">
        <v>35</v>
      </c>
    </row>
    <row r="57" spans="1:8">
      <c r="A57" s="14" t="s">
        <v>1927</v>
      </c>
      <c r="B57" s="509" t="s">
        <v>466</v>
      </c>
      <c r="C57" s="16" t="s">
        <v>11</v>
      </c>
      <c r="D57" s="493">
        <v>1</v>
      </c>
      <c r="E57" s="531" t="s">
        <v>345</v>
      </c>
      <c r="F57" s="493">
        <v>1</v>
      </c>
      <c r="G57" s="482">
        <f t="shared" si="1"/>
        <v>3</v>
      </c>
      <c r="H57" s="482" t="s">
        <v>35</v>
      </c>
    </row>
    <row r="58" spans="1:8">
      <c r="A58" s="14" t="s">
        <v>1927</v>
      </c>
      <c r="B58" s="494" t="s">
        <v>466</v>
      </c>
      <c r="C58" s="16" t="s">
        <v>11</v>
      </c>
      <c r="D58" s="50">
        <v>1</v>
      </c>
      <c r="E58" s="16" t="s">
        <v>345</v>
      </c>
      <c r="F58" s="50">
        <v>1</v>
      </c>
      <c r="G58" s="482">
        <f t="shared" si="1"/>
        <v>3</v>
      </c>
      <c r="H58" s="482" t="s">
        <v>35</v>
      </c>
    </row>
    <row r="59" spans="1:8">
      <c r="A59" s="14" t="s">
        <v>1927</v>
      </c>
      <c r="B59" s="494" t="s">
        <v>466</v>
      </c>
      <c r="C59" s="16" t="s">
        <v>11</v>
      </c>
      <c r="D59" s="50">
        <v>1</v>
      </c>
      <c r="E59" s="16" t="s">
        <v>345</v>
      </c>
      <c r="F59" s="50">
        <v>1</v>
      </c>
      <c r="G59" s="482">
        <f t="shared" si="1"/>
        <v>3</v>
      </c>
      <c r="H59" s="482" t="s">
        <v>35</v>
      </c>
    </row>
    <row r="60" spans="1:8" ht="31.2">
      <c r="A60" s="14" t="s">
        <v>463</v>
      </c>
      <c r="B60" s="494" t="s">
        <v>464</v>
      </c>
      <c r="C60" s="16" t="s">
        <v>7</v>
      </c>
      <c r="D60" s="50">
        <v>1</v>
      </c>
      <c r="E60" s="16" t="s">
        <v>345</v>
      </c>
      <c r="F60" s="50">
        <f>D60</f>
        <v>1</v>
      </c>
      <c r="G60" s="482">
        <f t="shared" si="1"/>
        <v>3</v>
      </c>
      <c r="H60" s="482" t="s">
        <v>35</v>
      </c>
    </row>
    <row r="61" spans="1:8" ht="31.2">
      <c r="A61" s="14" t="s">
        <v>463</v>
      </c>
      <c r="B61" s="494" t="s">
        <v>464</v>
      </c>
      <c r="C61" s="16" t="s">
        <v>7</v>
      </c>
      <c r="D61" s="50">
        <v>1</v>
      </c>
      <c r="E61" s="16" t="s">
        <v>345</v>
      </c>
      <c r="F61" s="50">
        <f>D61</f>
        <v>1</v>
      </c>
      <c r="G61" s="482">
        <f t="shared" si="1"/>
        <v>3</v>
      </c>
      <c r="H61" s="482" t="s">
        <v>35</v>
      </c>
    </row>
    <row r="62" spans="1:8" ht="31.2">
      <c r="A62" s="14" t="s">
        <v>463</v>
      </c>
      <c r="B62" s="494" t="s">
        <v>464</v>
      </c>
      <c r="C62" s="16" t="s">
        <v>7</v>
      </c>
      <c r="D62" s="50">
        <v>1</v>
      </c>
      <c r="E62" s="16" t="s">
        <v>345</v>
      </c>
      <c r="F62" s="50">
        <f>D62</f>
        <v>1</v>
      </c>
      <c r="G62" s="482">
        <f t="shared" si="1"/>
        <v>3</v>
      </c>
      <c r="H62" s="482" t="s">
        <v>35</v>
      </c>
    </row>
    <row r="63" spans="1:8">
      <c r="A63" s="14" t="s">
        <v>343</v>
      </c>
      <c r="B63" s="89" t="s">
        <v>1762</v>
      </c>
      <c r="C63" s="16" t="s">
        <v>11</v>
      </c>
      <c r="D63" s="50">
        <v>1</v>
      </c>
      <c r="E63" s="50" t="s">
        <v>1577</v>
      </c>
      <c r="F63" s="50">
        <v>1</v>
      </c>
      <c r="G63" s="482">
        <f t="shared" si="1"/>
        <v>1</v>
      </c>
      <c r="H63" s="482" t="s">
        <v>35</v>
      </c>
    </row>
    <row r="64" spans="1:8" ht="31.2">
      <c r="A64" s="14" t="s">
        <v>1932</v>
      </c>
      <c r="B64" s="528" t="s">
        <v>1514</v>
      </c>
      <c r="C64" s="16" t="s">
        <v>5</v>
      </c>
      <c r="D64" s="50">
        <v>1</v>
      </c>
      <c r="E64" s="50" t="s">
        <v>1577</v>
      </c>
      <c r="F64" s="50">
        <v>1</v>
      </c>
      <c r="G64" s="482">
        <f t="shared" si="1"/>
        <v>1</v>
      </c>
      <c r="H64" s="482" t="s">
        <v>35</v>
      </c>
    </row>
    <row r="65" spans="1:8" ht="78">
      <c r="A65" s="14" t="s">
        <v>1926</v>
      </c>
      <c r="B65" s="490" t="s">
        <v>1925</v>
      </c>
      <c r="C65" s="16" t="s">
        <v>5</v>
      </c>
      <c r="D65" s="501">
        <v>1</v>
      </c>
      <c r="E65" s="513" t="s">
        <v>345</v>
      </c>
      <c r="F65" s="501">
        <f>D65</f>
        <v>1</v>
      </c>
      <c r="G65" s="482">
        <f t="shared" si="1"/>
        <v>3</v>
      </c>
      <c r="H65" s="482" t="s">
        <v>35</v>
      </c>
    </row>
    <row r="66" spans="1:8" ht="78">
      <c r="A66" s="14" t="s">
        <v>1926</v>
      </c>
      <c r="B66" s="490" t="s">
        <v>1925</v>
      </c>
      <c r="C66" s="16" t="s">
        <v>5</v>
      </c>
      <c r="D66" s="501">
        <v>1</v>
      </c>
      <c r="E66" s="513" t="s">
        <v>345</v>
      </c>
      <c r="F66" s="50">
        <f>D66</f>
        <v>1</v>
      </c>
      <c r="G66" s="482">
        <f t="shared" ref="G66:G95" si="2">COUNTIF($A$2:$A$999,A66)</f>
        <v>3</v>
      </c>
      <c r="H66" s="482" t="s">
        <v>35</v>
      </c>
    </row>
    <row r="67" spans="1:8" ht="78">
      <c r="A67" s="514" t="s">
        <v>1926</v>
      </c>
      <c r="B67" s="505" t="s">
        <v>1925</v>
      </c>
      <c r="C67" s="16" t="s">
        <v>5</v>
      </c>
      <c r="D67" s="502">
        <v>1</v>
      </c>
      <c r="E67" s="513" t="s">
        <v>345</v>
      </c>
      <c r="F67" s="501">
        <v>1</v>
      </c>
      <c r="G67" s="482">
        <f t="shared" si="2"/>
        <v>3</v>
      </c>
      <c r="H67" s="482" t="s">
        <v>35</v>
      </c>
    </row>
    <row r="68" spans="1:8">
      <c r="A68" s="496" t="s">
        <v>38</v>
      </c>
      <c r="B68" s="529" t="s">
        <v>189</v>
      </c>
      <c r="C68" s="16" t="s">
        <v>7</v>
      </c>
      <c r="D68" s="502">
        <v>1</v>
      </c>
      <c r="E68" s="501" t="s">
        <v>6</v>
      </c>
      <c r="F68" s="502">
        <v>1</v>
      </c>
      <c r="G68" s="482">
        <f t="shared" si="2"/>
        <v>4</v>
      </c>
      <c r="H68" s="482" t="s">
        <v>35</v>
      </c>
    </row>
    <row r="69" spans="1:8">
      <c r="A69" s="14" t="s">
        <v>38</v>
      </c>
      <c r="B69" s="527" t="s">
        <v>245</v>
      </c>
      <c r="C69" s="16" t="s">
        <v>7</v>
      </c>
      <c r="D69" s="502">
        <v>1</v>
      </c>
      <c r="E69" s="501" t="s">
        <v>6</v>
      </c>
      <c r="F69" s="502">
        <v>1</v>
      </c>
      <c r="G69" s="482">
        <f t="shared" si="2"/>
        <v>4</v>
      </c>
      <c r="H69" s="482" t="s">
        <v>35</v>
      </c>
    </row>
    <row r="70" spans="1:8">
      <c r="A70" s="491" t="s">
        <v>38</v>
      </c>
      <c r="B70" s="527" t="s">
        <v>296</v>
      </c>
      <c r="C70" s="16" t="s">
        <v>7</v>
      </c>
      <c r="D70" s="502">
        <v>1</v>
      </c>
      <c r="E70" s="501" t="s">
        <v>6</v>
      </c>
      <c r="F70" s="502">
        <v>1</v>
      </c>
      <c r="G70" s="482">
        <f t="shared" si="2"/>
        <v>4</v>
      </c>
      <c r="H70" s="482" t="s">
        <v>35</v>
      </c>
    </row>
    <row r="71" spans="1:8">
      <c r="A71" s="526" t="s">
        <v>38</v>
      </c>
      <c r="B71" s="89" t="s">
        <v>1481</v>
      </c>
      <c r="C71" s="16" t="s">
        <v>5</v>
      </c>
      <c r="D71" s="533">
        <v>1</v>
      </c>
      <c r="E71" s="534" t="s">
        <v>6</v>
      </c>
      <c r="F71" s="533">
        <v>1</v>
      </c>
      <c r="G71" s="482">
        <f t="shared" si="2"/>
        <v>4</v>
      </c>
      <c r="H71" s="482" t="s">
        <v>35</v>
      </c>
    </row>
    <row r="72" spans="1:8">
      <c r="A72" s="517" t="s">
        <v>459</v>
      </c>
      <c r="B72" s="490" t="s">
        <v>460</v>
      </c>
      <c r="C72" s="16" t="s">
        <v>7</v>
      </c>
      <c r="D72" s="502">
        <v>1</v>
      </c>
      <c r="E72" s="513" t="s">
        <v>345</v>
      </c>
      <c r="F72" s="502">
        <f>D72</f>
        <v>1</v>
      </c>
      <c r="G72" s="482">
        <f t="shared" si="2"/>
        <v>6</v>
      </c>
      <c r="H72" s="482" t="s">
        <v>35</v>
      </c>
    </row>
    <row r="73" spans="1:8">
      <c r="A73" s="518" t="s">
        <v>459</v>
      </c>
      <c r="B73" s="490" t="s">
        <v>460</v>
      </c>
      <c r="C73" s="16" t="s">
        <v>7</v>
      </c>
      <c r="D73" s="502">
        <v>1</v>
      </c>
      <c r="E73" s="513" t="s">
        <v>345</v>
      </c>
      <c r="F73" s="502">
        <f>D73</f>
        <v>1</v>
      </c>
      <c r="G73" s="482">
        <f t="shared" si="2"/>
        <v>6</v>
      </c>
      <c r="H73" s="482" t="s">
        <v>35</v>
      </c>
    </row>
    <row r="74" spans="1:8">
      <c r="A74" s="496" t="s">
        <v>459</v>
      </c>
      <c r="B74" s="490" t="s">
        <v>460</v>
      </c>
      <c r="C74" s="16" t="s">
        <v>7</v>
      </c>
      <c r="D74" s="502">
        <v>1</v>
      </c>
      <c r="E74" s="513" t="s">
        <v>345</v>
      </c>
      <c r="F74" s="502">
        <f>D74</f>
        <v>1</v>
      </c>
      <c r="G74" s="482">
        <f t="shared" si="2"/>
        <v>6</v>
      </c>
      <c r="H74" s="482" t="s">
        <v>35</v>
      </c>
    </row>
    <row r="75" spans="1:8">
      <c r="A75" s="517" t="s">
        <v>459</v>
      </c>
      <c r="B75" s="89" t="s">
        <v>1205</v>
      </c>
      <c r="C75" s="16" t="s">
        <v>7</v>
      </c>
      <c r="D75" s="502">
        <v>1</v>
      </c>
      <c r="E75" s="501" t="s">
        <v>345</v>
      </c>
      <c r="F75" s="502">
        <v>1</v>
      </c>
      <c r="G75" s="482">
        <f t="shared" si="2"/>
        <v>6</v>
      </c>
      <c r="H75" s="482" t="s">
        <v>35</v>
      </c>
    </row>
    <row r="76" spans="1:8">
      <c r="A76" s="519" t="s">
        <v>459</v>
      </c>
      <c r="B76" s="494" t="s">
        <v>1249</v>
      </c>
      <c r="C76" s="16" t="s">
        <v>7</v>
      </c>
      <c r="D76" s="502">
        <v>1</v>
      </c>
      <c r="E76" s="513" t="s">
        <v>1225</v>
      </c>
      <c r="F76" s="502">
        <v>1</v>
      </c>
      <c r="G76" s="482">
        <f t="shared" si="2"/>
        <v>6</v>
      </c>
      <c r="H76" s="482" t="s">
        <v>35</v>
      </c>
    </row>
    <row r="77" spans="1:8">
      <c r="A77" s="514" t="s">
        <v>459</v>
      </c>
      <c r="B77" s="494" t="s">
        <v>1337</v>
      </c>
      <c r="C77" s="16" t="s">
        <v>7</v>
      </c>
      <c r="D77" s="502">
        <v>1</v>
      </c>
      <c r="E77" s="502" t="s">
        <v>345</v>
      </c>
      <c r="F77" s="501">
        <v>1</v>
      </c>
      <c r="G77" s="482">
        <f t="shared" si="2"/>
        <v>6</v>
      </c>
      <c r="H77" s="482" t="s">
        <v>35</v>
      </c>
    </row>
    <row r="78" spans="1:8">
      <c r="A78" s="491" t="s">
        <v>346</v>
      </c>
      <c r="B78" s="516" t="s">
        <v>347</v>
      </c>
      <c r="C78" s="16" t="s">
        <v>7</v>
      </c>
      <c r="D78" s="502">
        <v>1</v>
      </c>
      <c r="E78" s="502" t="s">
        <v>6</v>
      </c>
      <c r="F78" s="502">
        <v>1</v>
      </c>
      <c r="G78" s="482">
        <f t="shared" si="2"/>
        <v>1</v>
      </c>
      <c r="H78" s="482" t="s">
        <v>35</v>
      </c>
    </row>
    <row r="79" spans="1:8">
      <c r="A79" s="520" t="s">
        <v>334</v>
      </c>
      <c r="B79" s="508" t="s">
        <v>1740</v>
      </c>
      <c r="C79" s="16" t="s">
        <v>7</v>
      </c>
      <c r="D79" s="502">
        <v>1</v>
      </c>
      <c r="E79" s="502" t="s">
        <v>1743</v>
      </c>
      <c r="F79" s="502">
        <v>1</v>
      </c>
      <c r="G79" s="482">
        <f t="shared" si="2"/>
        <v>1</v>
      </c>
      <c r="H79" s="482" t="s">
        <v>35</v>
      </c>
    </row>
    <row r="80" spans="1:8">
      <c r="A80" s="496" t="s">
        <v>1928</v>
      </c>
      <c r="B80" s="529" t="s">
        <v>810</v>
      </c>
      <c r="C80" s="16" t="s">
        <v>7</v>
      </c>
      <c r="D80" s="502">
        <v>1</v>
      </c>
      <c r="E80" s="525" t="s">
        <v>345</v>
      </c>
      <c r="F80" s="502">
        <v>1</v>
      </c>
      <c r="G80" s="482">
        <f t="shared" si="2"/>
        <v>1</v>
      </c>
      <c r="H80" s="482" t="s">
        <v>35</v>
      </c>
    </row>
    <row r="81" spans="1:8" ht="31.2">
      <c r="A81" s="14" t="s">
        <v>997</v>
      </c>
      <c r="B81" s="495" t="s">
        <v>998</v>
      </c>
      <c r="C81" s="16" t="s">
        <v>7</v>
      </c>
      <c r="D81" s="502">
        <v>1</v>
      </c>
      <c r="E81" s="502" t="s">
        <v>345</v>
      </c>
      <c r="F81" s="525">
        <v>1</v>
      </c>
      <c r="G81" s="482">
        <f t="shared" si="2"/>
        <v>2</v>
      </c>
      <c r="H81" s="482" t="s">
        <v>35</v>
      </c>
    </row>
    <row r="82" spans="1:8" ht="31.2">
      <c r="A82" s="491" t="s">
        <v>997</v>
      </c>
      <c r="B82" s="495" t="s">
        <v>1107</v>
      </c>
      <c r="C82" s="16" t="s">
        <v>7</v>
      </c>
      <c r="D82" s="502">
        <v>1</v>
      </c>
      <c r="E82" s="502" t="s">
        <v>345</v>
      </c>
      <c r="F82" s="525">
        <v>1</v>
      </c>
      <c r="G82" s="482">
        <f t="shared" si="2"/>
        <v>2</v>
      </c>
      <c r="H82" s="482" t="s">
        <v>35</v>
      </c>
    </row>
    <row r="83" spans="1:8">
      <c r="A83" s="491" t="s">
        <v>1847</v>
      </c>
      <c r="B83" s="494" t="s">
        <v>1848</v>
      </c>
      <c r="C83" s="16" t="s">
        <v>7</v>
      </c>
      <c r="D83" s="16">
        <v>1</v>
      </c>
      <c r="E83" s="16" t="s">
        <v>345</v>
      </c>
      <c r="F83" s="16">
        <f>D83</f>
        <v>1</v>
      </c>
      <c r="G83" s="482">
        <f t="shared" si="2"/>
        <v>2</v>
      </c>
      <c r="H83" s="482" t="s">
        <v>35</v>
      </c>
    </row>
    <row r="84" spans="1:8">
      <c r="A84" s="14" t="s">
        <v>1847</v>
      </c>
      <c r="B84" s="89" t="s">
        <v>1848</v>
      </c>
      <c r="C84" s="16" t="s">
        <v>7</v>
      </c>
      <c r="D84" s="16">
        <v>1</v>
      </c>
      <c r="E84" s="16" t="s">
        <v>345</v>
      </c>
      <c r="F84" s="16">
        <f>D84</f>
        <v>1</v>
      </c>
      <c r="G84" s="482">
        <f t="shared" si="2"/>
        <v>2</v>
      </c>
      <c r="H84" s="482" t="s">
        <v>35</v>
      </c>
    </row>
    <row r="85" spans="1:8">
      <c r="A85" s="491" t="s">
        <v>1930</v>
      </c>
      <c r="B85" s="512" t="s">
        <v>1586</v>
      </c>
      <c r="C85" s="16" t="s">
        <v>7</v>
      </c>
      <c r="D85" s="50">
        <v>1</v>
      </c>
      <c r="E85" s="16" t="s">
        <v>1577</v>
      </c>
      <c r="F85" s="50">
        <v>1</v>
      </c>
      <c r="G85" s="482">
        <f t="shared" si="2"/>
        <v>2</v>
      </c>
      <c r="H85" s="482" t="s">
        <v>35</v>
      </c>
    </row>
    <row r="86" spans="1:8">
      <c r="A86" s="491" t="s">
        <v>1930</v>
      </c>
      <c r="B86" s="512" t="s">
        <v>1586</v>
      </c>
      <c r="C86" s="16" t="s">
        <v>7</v>
      </c>
      <c r="D86" s="50">
        <v>1</v>
      </c>
      <c r="E86" s="16" t="s">
        <v>1577</v>
      </c>
      <c r="F86" s="50">
        <v>1</v>
      </c>
      <c r="G86" s="482">
        <f t="shared" si="2"/>
        <v>2</v>
      </c>
      <c r="H86" s="482" t="s">
        <v>35</v>
      </c>
    </row>
    <row r="87" spans="1:8">
      <c r="A87" s="491" t="s">
        <v>1499</v>
      </c>
      <c r="B87" s="89" t="s">
        <v>1587</v>
      </c>
      <c r="C87" s="16" t="s">
        <v>7</v>
      </c>
      <c r="D87" s="50">
        <v>1</v>
      </c>
      <c r="E87" s="16" t="s">
        <v>1577</v>
      </c>
      <c r="F87" s="50">
        <f>D87</f>
        <v>1</v>
      </c>
      <c r="G87" s="482">
        <f t="shared" si="2"/>
        <v>3</v>
      </c>
      <c r="H87" s="482" t="s">
        <v>35</v>
      </c>
    </row>
    <row r="88" spans="1:8">
      <c r="A88" s="521" t="s">
        <v>1499</v>
      </c>
      <c r="B88" s="504" t="s">
        <v>1500</v>
      </c>
      <c r="C88" s="16" t="s">
        <v>7</v>
      </c>
      <c r="D88" s="501">
        <v>1</v>
      </c>
      <c r="E88" s="16" t="s">
        <v>1577</v>
      </c>
      <c r="F88" s="501">
        <v>1</v>
      </c>
      <c r="G88" s="482">
        <f t="shared" si="2"/>
        <v>3</v>
      </c>
      <c r="H88" s="482" t="s">
        <v>35</v>
      </c>
    </row>
    <row r="89" spans="1:8">
      <c r="A89" s="14" t="s">
        <v>1499</v>
      </c>
      <c r="B89" s="504" t="s">
        <v>1587</v>
      </c>
      <c r="C89" s="16" t="s">
        <v>7</v>
      </c>
      <c r="D89" s="501">
        <v>1</v>
      </c>
      <c r="E89" s="50" t="s">
        <v>1577</v>
      </c>
      <c r="F89" s="501">
        <v>1</v>
      </c>
      <c r="G89" s="482">
        <f t="shared" si="2"/>
        <v>3</v>
      </c>
      <c r="H89" s="482" t="s">
        <v>35</v>
      </c>
    </row>
    <row r="90" spans="1:8">
      <c r="A90" s="14" t="s">
        <v>337</v>
      </c>
      <c r="B90" s="504" t="s">
        <v>1576</v>
      </c>
      <c r="C90" s="16" t="s">
        <v>7</v>
      </c>
      <c r="D90" s="501">
        <v>1</v>
      </c>
      <c r="E90" s="50" t="s">
        <v>1577</v>
      </c>
      <c r="F90" s="501">
        <v>1</v>
      </c>
      <c r="G90" s="482">
        <f t="shared" si="2"/>
        <v>1</v>
      </c>
      <c r="H90" s="482" t="s">
        <v>35</v>
      </c>
    </row>
    <row r="91" spans="1:8">
      <c r="A91" s="14" t="s">
        <v>1929</v>
      </c>
      <c r="B91" s="89" t="s">
        <v>1106</v>
      </c>
      <c r="C91" s="16" t="s">
        <v>7</v>
      </c>
      <c r="D91" s="50">
        <v>1</v>
      </c>
      <c r="E91" s="50" t="s">
        <v>345</v>
      </c>
      <c r="F91" s="16">
        <v>1</v>
      </c>
      <c r="G91" s="482">
        <f t="shared" si="2"/>
        <v>1</v>
      </c>
      <c r="H91" s="482" t="s">
        <v>35</v>
      </c>
    </row>
    <row r="92" spans="1:8">
      <c r="A92" s="14" t="s">
        <v>1931</v>
      </c>
      <c r="B92" s="494" t="s">
        <v>1511</v>
      </c>
      <c r="C92" s="16" t="s">
        <v>5</v>
      </c>
      <c r="D92" s="50">
        <v>1</v>
      </c>
      <c r="E92" s="16" t="s">
        <v>1577</v>
      </c>
      <c r="F92" s="50">
        <v>1</v>
      </c>
      <c r="G92" s="482">
        <f t="shared" si="2"/>
        <v>2</v>
      </c>
      <c r="H92" s="482" t="s">
        <v>35</v>
      </c>
    </row>
    <row r="93" spans="1:8">
      <c r="A93" s="14" t="s">
        <v>1931</v>
      </c>
      <c r="B93" s="494" t="s">
        <v>1511</v>
      </c>
      <c r="C93" s="16" t="s">
        <v>5</v>
      </c>
      <c r="D93" s="50">
        <v>1</v>
      </c>
      <c r="E93" s="16" t="s">
        <v>1577</v>
      </c>
      <c r="F93" s="50">
        <v>1</v>
      </c>
      <c r="G93" s="482">
        <f t="shared" si="2"/>
        <v>2</v>
      </c>
      <c r="H93" s="482" t="s">
        <v>35</v>
      </c>
    </row>
    <row r="94" spans="1:8">
      <c r="A94" s="14" t="s">
        <v>1578</v>
      </c>
      <c r="B94" s="494" t="s">
        <v>1511</v>
      </c>
      <c r="C94" s="16" t="s">
        <v>5</v>
      </c>
      <c r="D94" s="50">
        <v>1</v>
      </c>
      <c r="E94" s="50" t="s">
        <v>1577</v>
      </c>
      <c r="F94" s="50">
        <v>1</v>
      </c>
      <c r="G94" s="482">
        <f t="shared" si="2"/>
        <v>1</v>
      </c>
      <c r="H94" s="482" t="s">
        <v>35</v>
      </c>
    </row>
    <row r="95" spans="1:8">
      <c r="A95" s="523" t="s">
        <v>1182</v>
      </c>
      <c r="B95" s="89" t="s">
        <v>1351</v>
      </c>
      <c r="C95" s="16" t="s">
        <v>5</v>
      </c>
      <c r="D95" s="16">
        <v>1</v>
      </c>
      <c r="E95" s="511" t="s">
        <v>6</v>
      </c>
      <c r="F95" s="16">
        <v>1</v>
      </c>
      <c r="G95" s="482">
        <f t="shared" si="2"/>
        <v>1</v>
      </c>
      <c r="H95" s="482" t="s">
        <v>35</v>
      </c>
    </row>
    <row r="96" spans="1:8">
      <c r="C96" s="497"/>
    </row>
    <row r="97" spans="3:3">
      <c r="C97" s="497"/>
    </row>
    <row r="98" spans="3:3">
      <c r="C98" s="497"/>
    </row>
    <row r="99" spans="3:3">
      <c r="C99" s="497"/>
    </row>
    <row r="100" spans="3:3">
      <c r="C100" s="497"/>
    </row>
    <row r="101" spans="3:3">
      <c r="C101" s="497"/>
    </row>
    <row r="102" spans="3:3">
      <c r="C102" s="497"/>
    </row>
    <row r="103" spans="3:3">
      <c r="C103" s="497"/>
    </row>
    <row r="104" spans="3:3">
      <c r="C104" s="497"/>
    </row>
    <row r="105" spans="3:3">
      <c r="C105" s="497"/>
    </row>
    <row r="106" spans="3:3">
      <c r="C106" s="497"/>
    </row>
    <row r="107" spans="3:3">
      <c r="C107" s="497"/>
    </row>
    <row r="108" spans="3:3">
      <c r="C108" s="497"/>
    </row>
    <row r="109" spans="3:3">
      <c r="C109" s="497"/>
    </row>
    <row r="110" spans="3:3">
      <c r="C110" s="497"/>
    </row>
    <row r="111" spans="3:3">
      <c r="C111" s="497"/>
    </row>
    <row r="112" spans="3:3">
      <c r="C112" s="497"/>
    </row>
    <row r="113" spans="3:3">
      <c r="C113" s="497"/>
    </row>
    <row r="114" spans="3:3">
      <c r="C114" s="497"/>
    </row>
    <row r="115" spans="3:3">
      <c r="C115" s="497"/>
    </row>
    <row r="116" spans="3:3">
      <c r="C116" s="497"/>
    </row>
    <row r="117" spans="3:3">
      <c r="C117" s="497"/>
    </row>
    <row r="118" spans="3:3">
      <c r="C118" s="497"/>
    </row>
    <row r="119" spans="3:3">
      <c r="C119" s="497"/>
    </row>
    <row r="120" spans="3:3">
      <c r="C120" s="497"/>
    </row>
    <row r="121" spans="3:3">
      <c r="C121" s="497"/>
    </row>
    <row r="122" spans="3:3">
      <c r="C122" s="497"/>
    </row>
    <row r="123" spans="3:3">
      <c r="C123" s="497"/>
    </row>
    <row r="124" spans="3:3">
      <c r="C124" s="497"/>
    </row>
    <row r="125" spans="3:3">
      <c r="C125" s="497"/>
    </row>
    <row r="126" spans="3:3">
      <c r="C126" s="497"/>
    </row>
    <row r="127" spans="3:3">
      <c r="C127" s="497"/>
    </row>
    <row r="128" spans="3:3">
      <c r="C128" s="497"/>
    </row>
    <row r="129" spans="3:3">
      <c r="C129" s="497"/>
    </row>
    <row r="130" spans="3:3">
      <c r="C130" s="497"/>
    </row>
    <row r="131" spans="3:3">
      <c r="C131" s="497"/>
    </row>
    <row r="132" spans="3:3">
      <c r="C132" s="497"/>
    </row>
    <row r="133" spans="3:3">
      <c r="C133" s="497"/>
    </row>
    <row r="134" spans="3:3">
      <c r="C134" s="497"/>
    </row>
    <row r="135" spans="3:3">
      <c r="C135" s="497"/>
    </row>
    <row r="136" spans="3:3">
      <c r="C136" s="497"/>
    </row>
    <row r="137" spans="3:3">
      <c r="C137" s="497"/>
    </row>
    <row r="138" spans="3:3">
      <c r="C138" s="497"/>
    </row>
    <row r="139" spans="3:3">
      <c r="C139" s="497"/>
    </row>
    <row r="140" spans="3:3">
      <c r="C140" s="497"/>
    </row>
    <row r="141" spans="3:3">
      <c r="C141" s="497"/>
    </row>
    <row r="142" spans="3:3">
      <c r="C142" s="497"/>
    </row>
    <row r="143" spans="3:3">
      <c r="C143" s="497"/>
    </row>
    <row r="144" spans="3:3">
      <c r="C144" s="497"/>
    </row>
    <row r="145" spans="3:3">
      <c r="C145" s="497"/>
    </row>
    <row r="146" spans="3:3">
      <c r="C146" s="497"/>
    </row>
    <row r="147" spans="3:3">
      <c r="C147" s="497"/>
    </row>
    <row r="148" spans="3:3">
      <c r="C148" s="497"/>
    </row>
    <row r="149" spans="3:3">
      <c r="C149" s="497"/>
    </row>
    <row r="150" spans="3:3">
      <c r="C150" s="497"/>
    </row>
    <row r="151" spans="3:3">
      <c r="C151" s="497"/>
    </row>
    <row r="152" spans="3:3">
      <c r="C152" s="497"/>
    </row>
    <row r="153" spans="3:3">
      <c r="C153" s="497"/>
    </row>
    <row r="154" spans="3:3">
      <c r="C154" s="497"/>
    </row>
    <row r="155" spans="3:3">
      <c r="C155" s="497"/>
    </row>
    <row r="156" spans="3:3">
      <c r="C156" s="497"/>
    </row>
    <row r="157" spans="3:3">
      <c r="C157" s="497"/>
    </row>
    <row r="158" spans="3:3">
      <c r="C158" s="497"/>
    </row>
    <row r="159" spans="3:3">
      <c r="C159" s="497"/>
    </row>
    <row r="160" spans="3:3">
      <c r="C160" s="497"/>
    </row>
    <row r="161" spans="3:3">
      <c r="C161" s="497"/>
    </row>
    <row r="162" spans="3:3">
      <c r="C162" s="497"/>
    </row>
    <row r="163" spans="3:3">
      <c r="C163" s="497"/>
    </row>
    <row r="164" spans="3:3">
      <c r="C164" s="497"/>
    </row>
    <row r="165" spans="3:3">
      <c r="C165" s="497"/>
    </row>
    <row r="166" spans="3:3">
      <c r="C166" s="497"/>
    </row>
    <row r="167" spans="3:3">
      <c r="C167" s="497"/>
    </row>
    <row r="168" spans="3:3">
      <c r="C168" s="497"/>
    </row>
    <row r="169" spans="3:3">
      <c r="C169" s="497"/>
    </row>
    <row r="170" spans="3:3">
      <c r="C170" s="497"/>
    </row>
    <row r="171" spans="3:3">
      <c r="C171" s="497"/>
    </row>
    <row r="172" spans="3:3">
      <c r="C172" s="497"/>
    </row>
    <row r="173" spans="3:3">
      <c r="C173" s="497"/>
    </row>
    <row r="174" spans="3:3">
      <c r="C174" s="497"/>
    </row>
    <row r="175" spans="3:3">
      <c r="C175" s="497"/>
    </row>
    <row r="176" spans="3:3">
      <c r="C176" s="497"/>
    </row>
    <row r="177" spans="3:3">
      <c r="C177" s="497"/>
    </row>
    <row r="178" spans="3:3">
      <c r="C178" s="497"/>
    </row>
    <row r="179" spans="3:3">
      <c r="C179" s="497"/>
    </row>
    <row r="180" spans="3:3">
      <c r="C180" s="497"/>
    </row>
    <row r="181" spans="3:3">
      <c r="C181" s="497"/>
    </row>
    <row r="182" spans="3:3">
      <c r="C182" s="497"/>
    </row>
    <row r="183" spans="3:3">
      <c r="C183" s="497"/>
    </row>
    <row r="184" spans="3:3">
      <c r="C184" s="497"/>
    </row>
    <row r="185" spans="3:3">
      <c r="C185" s="497"/>
    </row>
    <row r="186" spans="3:3">
      <c r="C186" s="497"/>
    </row>
    <row r="187" spans="3:3">
      <c r="C187" s="497"/>
    </row>
    <row r="188" spans="3:3">
      <c r="C188" s="497"/>
    </row>
    <row r="189" spans="3:3">
      <c r="C189" s="497"/>
    </row>
    <row r="190" spans="3:3">
      <c r="C190" s="497"/>
    </row>
    <row r="191" spans="3:3">
      <c r="C191" s="497"/>
    </row>
    <row r="192" spans="3:3">
      <c r="C192" s="497"/>
    </row>
    <row r="193" spans="3:3">
      <c r="C193" s="497"/>
    </row>
    <row r="194" spans="3:3">
      <c r="C194" s="497"/>
    </row>
    <row r="195" spans="3:3">
      <c r="C195" s="497"/>
    </row>
    <row r="196" spans="3:3">
      <c r="C196" s="497"/>
    </row>
    <row r="197" spans="3:3">
      <c r="C197" s="497"/>
    </row>
    <row r="198" spans="3:3">
      <c r="C198" s="497"/>
    </row>
    <row r="199" spans="3:3">
      <c r="C199" s="497"/>
    </row>
    <row r="200" spans="3:3">
      <c r="C200" s="497"/>
    </row>
    <row r="201" spans="3:3">
      <c r="C201" s="497"/>
    </row>
    <row r="202" spans="3:3">
      <c r="C202" s="497"/>
    </row>
    <row r="203" spans="3:3">
      <c r="C203" s="497"/>
    </row>
    <row r="204" spans="3:3">
      <c r="C204" s="497"/>
    </row>
    <row r="205" spans="3:3">
      <c r="C205" s="497"/>
    </row>
    <row r="206" spans="3:3">
      <c r="C206" s="497"/>
    </row>
    <row r="207" spans="3:3">
      <c r="C207" s="497"/>
    </row>
    <row r="208" spans="3:3">
      <c r="C208" s="497"/>
    </row>
    <row r="209" spans="3:3">
      <c r="C209" s="497"/>
    </row>
    <row r="210" spans="3:3">
      <c r="C210" s="497"/>
    </row>
    <row r="211" spans="3:3">
      <c r="C211" s="497"/>
    </row>
    <row r="212" spans="3:3">
      <c r="C212" s="497"/>
    </row>
    <row r="213" spans="3:3">
      <c r="C213" s="497"/>
    </row>
    <row r="214" spans="3:3">
      <c r="C214" s="497"/>
    </row>
    <row r="215" spans="3:3">
      <c r="C215" s="497"/>
    </row>
    <row r="216" spans="3:3">
      <c r="C216" s="497"/>
    </row>
    <row r="217" spans="3:3">
      <c r="C217" s="497"/>
    </row>
    <row r="218" spans="3:3">
      <c r="C218" s="497"/>
    </row>
    <row r="219" spans="3:3">
      <c r="C219" s="497"/>
    </row>
    <row r="220" spans="3:3">
      <c r="C220" s="497"/>
    </row>
    <row r="221" spans="3:3">
      <c r="C221" s="497"/>
    </row>
    <row r="222" spans="3:3">
      <c r="C222" s="497"/>
    </row>
    <row r="223" spans="3:3">
      <c r="C223" s="497"/>
    </row>
    <row r="224" spans="3:3">
      <c r="C224" s="497"/>
    </row>
    <row r="225" spans="3:3">
      <c r="C225" s="497"/>
    </row>
    <row r="226" spans="3:3">
      <c r="C226" s="497"/>
    </row>
    <row r="227" spans="3:3">
      <c r="C227" s="497"/>
    </row>
    <row r="228" spans="3:3">
      <c r="C228" s="497"/>
    </row>
    <row r="229" spans="3:3">
      <c r="C229" s="497"/>
    </row>
    <row r="230" spans="3:3">
      <c r="C230" s="497"/>
    </row>
    <row r="231" spans="3:3">
      <c r="C231" s="497"/>
    </row>
    <row r="232" spans="3:3">
      <c r="C232" s="497"/>
    </row>
    <row r="233" spans="3:3">
      <c r="C233" s="497"/>
    </row>
    <row r="234" spans="3:3">
      <c r="C234" s="497"/>
    </row>
    <row r="235" spans="3:3">
      <c r="C235" s="497"/>
    </row>
    <row r="236" spans="3:3">
      <c r="C236" s="497"/>
    </row>
    <row r="237" spans="3:3">
      <c r="C237" s="497"/>
    </row>
    <row r="238" spans="3:3">
      <c r="C238" s="497"/>
    </row>
    <row r="239" spans="3:3">
      <c r="C239" s="497"/>
    </row>
    <row r="240" spans="3:3">
      <c r="C240" s="497"/>
    </row>
    <row r="241" spans="3:3">
      <c r="C241" s="497"/>
    </row>
    <row r="242" spans="3:3">
      <c r="C242" s="497"/>
    </row>
    <row r="243" spans="3:3">
      <c r="C243" s="497"/>
    </row>
    <row r="244" spans="3:3">
      <c r="C244" s="497"/>
    </row>
    <row r="245" spans="3:3">
      <c r="C245" s="497"/>
    </row>
    <row r="246" spans="3:3">
      <c r="C246" s="497"/>
    </row>
    <row r="247" spans="3:3">
      <c r="C247" s="497"/>
    </row>
    <row r="248" spans="3:3">
      <c r="C248" s="497"/>
    </row>
    <row r="249" spans="3:3">
      <c r="C249" s="497"/>
    </row>
    <row r="250" spans="3:3">
      <c r="C250" s="497"/>
    </row>
    <row r="251" spans="3:3">
      <c r="C251" s="497"/>
    </row>
    <row r="252" spans="3:3">
      <c r="C252" s="497"/>
    </row>
    <row r="253" spans="3:3">
      <c r="C253" s="497"/>
    </row>
    <row r="254" spans="3:3">
      <c r="C254" s="497"/>
    </row>
    <row r="255" spans="3:3">
      <c r="C255" s="497"/>
    </row>
    <row r="256" spans="3:3">
      <c r="C256" s="497"/>
    </row>
    <row r="257" spans="3:3">
      <c r="C257" s="497"/>
    </row>
    <row r="258" spans="3:3">
      <c r="C258" s="497"/>
    </row>
    <row r="259" spans="3:3">
      <c r="C259" s="497"/>
    </row>
    <row r="260" spans="3:3">
      <c r="C260" s="497"/>
    </row>
    <row r="261" spans="3:3">
      <c r="C261" s="497"/>
    </row>
    <row r="262" spans="3:3">
      <c r="C262" s="497"/>
    </row>
    <row r="263" spans="3:3">
      <c r="C263" s="497"/>
    </row>
    <row r="264" spans="3:3">
      <c r="C264" s="497"/>
    </row>
    <row r="265" spans="3:3">
      <c r="C265" s="497"/>
    </row>
    <row r="266" spans="3:3">
      <c r="C266" s="497"/>
    </row>
    <row r="267" spans="3:3">
      <c r="C267" s="497"/>
    </row>
    <row r="268" spans="3:3">
      <c r="C268" s="497"/>
    </row>
    <row r="269" spans="3:3">
      <c r="C269" s="497"/>
    </row>
    <row r="270" spans="3:3">
      <c r="C270" s="497"/>
    </row>
    <row r="271" spans="3:3">
      <c r="C271" s="497"/>
    </row>
    <row r="272" spans="3:3">
      <c r="C272" s="497"/>
    </row>
    <row r="273" spans="3:3">
      <c r="C273" s="497"/>
    </row>
    <row r="274" spans="3:3">
      <c r="C274" s="497"/>
    </row>
    <row r="275" spans="3:3">
      <c r="C275" s="497"/>
    </row>
    <row r="276" spans="3:3">
      <c r="C276" s="497"/>
    </row>
    <row r="277" spans="3:3">
      <c r="C277" s="497"/>
    </row>
    <row r="278" spans="3:3">
      <c r="C278" s="497"/>
    </row>
    <row r="279" spans="3:3">
      <c r="C279" s="497"/>
    </row>
    <row r="280" spans="3:3">
      <c r="C280" s="497"/>
    </row>
    <row r="281" spans="3:3">
      <c r="C281" s="497"/>
    </row>
    <row r="282" spans="3:3">
      <c r="C282" s="497"/>
    </row>
    <row r="283" spans="3:3">
      <c r="C283" s="497"/>
    </row>
    <row r="284" spans="3:3">
      <c r="C284" s="497"/>
    </row>
    <row r="285" spans="3:3">
      <c r="C285" s="497"/>
    </row>
    <row r="286" spans="3:3">
      <c r="C286" s="497"/>
    </row>
    <row r="287" spans="3:3">
      <c r="C287" s="497"/>
    </row>
    <row r="288" spans="3:3">
      <c r="C288" s="497"/>
    </row>
    <row r="289" spans="3:3">
      <c r="C289" s="497"/>
    </row>
    <row r="290" spans="3:3">
      <c r="C290" s="497"/>
    </row>
    <row r="291" spans="3:3">
      <c r="C291" s="497"/>
    </row>
    <row r="292" spans="3:3">
      <c r="C292" s="497"/>
    </row>
    <row r="293" spans="3:3">
      <c r="C293" s="497"/>
    </row>
    <row r="294" spans="3:3">
      <c r="C294" s="497"/>
    </row>
    <row r="295" spans="3:3">
      <c r="C295" s="497"/>
    </row>
    <row r="296" spans="3:3">
      <c r="C296" s="497"/>
    </row>
    <row r="297" spans="3:3">
      <c r="C297" s="497"/>
    </row>
    <row r="298" spans="3:3">
      <c r="C298" s="497"/>
    </row>
    <row r="299" spans="3:3">
      <c r="C299" s="497"/>
    </row>
    <row r="300" spans="3:3">
      <c r="C300" s="497"/>
    </row>
    <row r="301" spans="3:3">
      <c r="C301" s="497"/>
    </row>
    <row r="302" spans="3:3">
      <c r="C302" s="497"/>
    </row>
    <row r="303" spans="3:3">
      <c r="C303" s="497"/>
    </row>
    <row r="304" spans="3:3">
      <c r="C304" s="497"/>
    </row>
    <row r="305" spans="3:3">
      <c r="C305" s="497"/>
    </row>
    <row r="306" spans="3:3">
      <c r="C306" s="497"/>
    </row>
    <row r="307" spans="3:3">
      <c r="C307" s="497"/>
    </row>
    <row r="308" spans="3:3">
      <c r="C308" s="497"/>
    </row>
    <row r="309" spans="3:3">
      <c r="C309" s="497"/>
    </row>
    <row r="310" spans="3:3">
      <c r="C310" s="497"/>
    </row>
    <row r="311" spans="3:3">
      <c r="C311" s="497"/>
    </row>
    <row r="312" spans="3:3">
      <c r="C312" s="497"/>
    </row>
    <row r="313" spans="3:3">
      <c r="C313" s="497"/>
    </row>
    <row r="314" spans="3:3">
      <c r="C314" s="497"/>
    </row>
    <row r="315" spans="3:3">
      <c r="C315" s="497"/>
    </row>
    <row r="316" spans="3:3">
      <c r="C316" s="497"/>
    </row>
    <row r="317" spans="3:3">
      <c r="C317" s="497"/>
    </row>
    <row r="318" spans="3:3">
      <c r="C318" s="497"/>
    </row>
    <row r="319" spans="3:3">
      <c r="C319" s="497"/>
    </row>
    <row r="320" spans="3:3">
      <c r="C320" s="497"/>
    </row>
    <row r="321" spans="3:3">
      <c r="C321" s="497"/>
    </row>
    <row r="322" spans="3:3">
      <c r="C322" s="497"/>
    </row>
    <row r="323" spans="3:3">
      <c r="C323" s="497"/>
    </row>
    <row r="324" spans="3:3">
      <c r="C324" s="497"/>
    </row>
    <row r="325" spans="3:3">
      <c r="C325" s="497"/>
    </row>
    <row r="326" spans="3:3">
      <c r="C326" s="497"/>
    </row>
    <row r="327" spans="3:3">
      <c r="C327" s="497"/>
    </row>
    <row r="328" spans="3:3">
      <c r="C328" s="497"/>
    </row>
    <row r="329" spans="3:3">
      <c r="C329" s="497"/>
    </row>
    <row r="330" spans="3:3">
      <c r="C330" s="497"/>
    </row>
    <row r="331" spans="3:3">
      <c r="C331" s="497"/>
    </row>
    <row r="332" spans="3:3">
      <c r="C332" s="497"/>
    </row>
    <row r="333" spans="3:3">
      <c r="C333" s="497"/>
    </row>
    <row r="334" spans="3:3">
      <c r="C334" s="497"/>
    </row>
    <row r="335" spans="3:3">
      <c r="C335" s="497"/>
    </row>
    <row r="336" spans="3:3">
      <c r="C336" s="497"/>
    </row>
    <row r="337" spans="3:3">
      <c r="C337" s="497"/>
    </row>
    <row r="338" spans="3:3">
      <c r="C338" s="497"/>
    </row>
    <row r="339" spans="3:3">
      <c r="C339" s="497"/>
    </row>
    <row r="340" spans="3:3">
      <c r="C340" s="497"/>
    </row>
    <row r="341" spans="3:3">
      <c r="C341" s="497"/>
    </row>
    <row r="342" spans="3:3">
      <c r="C342" s="497"/>
    </row>
    <row r="343" spans="3:3">
      <c r="C343" s="497"/>
    </row>
    <row r="344" spans="3:3">
      <c r="C344" s="497"/>
    </row>
    <row r="345" spans="3:3">
      <c r="C345" s="497"/>
    </row>
    <row r="346" spans="3:3">
      <c r="C346" s="497"/>
    </row>
    <row r="347" spans="3:3">
      <c r="C347" s="497"/>
    </row>
    <row r="348" spans="3:3">
      <c r="C348" s="497"/>
    </row>
    <row r="349" spans="3:3">
      <c r="C349" s="497"/>
    </row>
    <row r="350" spans="3:3">
      <c r="C350" s="497"/>
    </row>
    <row r="351" spans="3:3">
      <c r="C351" s="497"/>
    </row>
    <row r="352" spans="3:3">
      <c r="C352" s="497"/>
    </row>
    <row r="353" spans="3:3">
      <c r="C353" s="497"/>
    </row>
    <row r="354" spans="3:3">
      <c r="C354" s="497"/>
    </row>
    <row r="355" spans="3:3">
      <c r="C355" s="497"/>
    </row>
    <row r="356" spans="3:3">
      <c r="C356" s="497"/>
    </row>
    <row r="357" spans="3:3">
      <c r="C357" s="497"/>
    </row>
    <row r="358" spans="3:3">
      <c r="C358" s="497"/>
    </row>
    <row r="359" spans="3:3">
      <c r="C359" s="497"/>
    </row>
    <row r="360" spans="3:3">
      <c r="C360" s="497"/>
    </row>
    <row r="361" spans="3:3">
      <c r="C361" s="497"/>
    </row>
    <row r="362" spans="3:3">
      <c r="C362" s="497"/>
    </row>
    <row r="363" spans="3:3">
      <c r="C363" s="497"/>
    </row>
    <row r="364" spans="3:3">
      <c r="C364" s="497"/>
    </row>
    <row r="365" spans="3:3">
      <c r="C365" s="497"/>
    </row>
    <row r="366" spans="3:3">
      <c r="C366" s="497"/>
    </row>
    <row r="367" spans="3:3">
      <c r="C367" s="497"/>
    </row>
    <row r="368" spans="3:3">
      <c r="C368" s="497"/>
    </row>
    <row r="369" spans="3:3">
      <c r="C369" s="497"/>
    </row>
    <row r="370" spans="3:3">
      <c r="C370" s="497"/>
    </row>
    <row r="371" spans="3:3">
      <c r="C371" s="497"/>
    </row>
    <row r="372" spans="3:3">
      <c r="C372" s="497"/>
    </row>
    <row r="373" spans="3:3">
      <c r="C373" s="497"/>
    </row>
    <row r="374" spans="3:3">
      <c r="C374" s="497"/>
    </row>
    <row r="375" spans="3:3">
      <c r="C375" s="497"/>
    </row>
    <row r="376" spans="3:3">
      <c r="C376" s="497"/>
    </row>
    <row r="377" spans="3:3">
      <c r="C377" s="497"/>
    </row>
    <row r="378" spans="3:3">
      <c r="C378" s="497"/>
    </row>
    <row r="379" spans="3:3">
      <c r="C379" s="497"/>
    </row>
    <row r="380" spans="3:3">
      <c r="C380" s="497"/>
    </row>
    <row r="381" spans="3:3">
      <c r="C381" s="497"/>
    </row>
    <row r="382" spans="3:3">
      <c r="C382" s="497"/>
    </row>
    <row r="383" spans="3:3">
      <c r="C383" s="497"/>
    </row>
    <row r="384" spans="3:3">
      <c r="C384" s="497"/>
    </row>
    <row r="385" spans="3:3">
      <c r="C385" s="497"/>
    </row>
    <row r="386" spans="3:3">
      <c r="C386" s="497"/>
    </row>
    <row r="387" spans="3:3">
      <c r="C387" s="497"/>
    </row>
    <row r="388" spans="3:3">
      <c r="C388" s="497"/>
    </row>
    <row r="389" spans="3:3">
      <c r="C389" s="497"/>
    </row>
    <row r="390" spans="3:3">
      <c r="C390" s="497"/>
    </row>
    <row r="391" spans="3:3">
      <c r="C391" s="497"/>
    </row>
    <row r="392" spans="3:3">
      <c r="C392" s="497"/>
    </row>
    <row r="393" spans="3:3">
      <c r="C393" s="497"/>
    </row>
    <row r="394" spans="3:3">
      <c r="C394" s="497"/>
    </row>
    <row r="395" spans="3:3">
      <c r="C395" s="497"/>
    </row>
    <row r="396" spans="3:3">
      <c r="C396" s="497"/>
    </row>
    <row r="397" spans="3:3">
      <c r="C397" s="497"/>
    </row>
    <row r="398" spans="3:3">
      <c r="C398" s="497"/>
    </row>
    <row r="399" spans="3:3">
      <c r="C399" s="497"/>
    </row>
    <row r="400" spans="3:3">
      <c r="C400" s="497"/>
    </row>
    <row r="401" spans="3:3">
      <c r="C401" s="497"/>
    </row>
    <row r="402" spans="3:3">
      <c r="C402" s="497"/>
    </row>
    <row r="403" spans="3:3">
      <c r="C403" s="497"/>
    </row>
    <row r="404" spans="3:3">
      <c r="C404" s="497"/>
    </row>
    <row r="405" spans="3:3">
      <c r="C405" s="497"/>
    </row>
    <row r="406" spans="3:3">
      <c r="C406" s="497"/>
    </row>
    <row r="407" spans="3:3">
      <c r="C407" s="497"/>
    </row>
    <row r="408" spans="3:3">
      <c r="C408" s="497"/>
    </row>
    <row r="409" spans="3:3">
      <c r="C409" s="497"/>
    </row>
    <row r="410" spans="3:3">
      <c r="C410" s="497"/>
    </row>
    <row r="411" spans="3:3">
      <c r="C411" s="497"/>
    </row>
    <row r="412" spans="3:3">
      <c r="C412" s="497"/>
    </row>
    <row r="413" spans="3:3">
      <c r="C413" s="497"/>
    </row>
    <row r="414" spans="3:3">
      <c r="C414" s="497"/>
    </row>
    <row r="415" spans="3:3">
      <c r="C415" s="497"/>
    </row>
    <row r="416" spans="3:3">
      <c r="C416" s="497"/>
    </row>
    <row r="417" spans="3:3">
      <c r="C417" s="497"/>
    </row>
    <row r="418" spans="3:3">
      <c r="C418" s="497"/>
    </row>
    <row r="419" spans="3:3">
      <c r="C419" s="497"/>
    </row>
    <row r="420" spans="3:3">
      <c r="C420" s="497"/>
    </row>
    <row r="421" spans="3:3">
      <c r="C421" s="497"/>
    </row>
    <row r="422" spans="3:3">
      <c r="C422" s="497"/>
    </row>
    <row r="423" spans="3:3">
      <c r="C423" s="497"/>
    </row>
    <row r="424" spans="3:3">
      <c r="C424" s="497"/>
    </row>
    <row r="425" spans="3:3">
      <c r="C425" s="497"/>
    </row>
    <row r="426" spans="3:3">
      <c r="C426" s="497"/>
    </row>
    <row r="427" spans="3:3">
      <c r="C427" s="497"/>
    </row>
    <row r="428" spans="3:3">
      <c r="C428" s="497"/>
    </row>
    <row r="429" spans="3:3">
      <c r="C429" s="497"/>
    </row>
    <row r="430" spans="3:3">
      <c r="C430" s="497"/>
    </row>
    <row r="431" spans="3:3">
      <c r="C431" s="497"/>
    </row>
    <row r="432" spans="3:3">
      <c r="C432" s="497"/>
    </row>
    <row r="433" spans="3:3">
      <c r="C433" s="497"/>
    </row>
    <row r="434" spans="3:3">
      <c r="C434" s="497"/>
    </row>
    <row r="435" spans="3:3">
      <c r="C435" s="497"/>
    </row>
    <row r="436" spans="3:3">
      <c r="C436" s="497"/>
    </row>
    <row r="437" spans="3:3">
      <c r="C437" s="497"/>
    </row>
    <row r="438" spans="3:3">
      <c r="C438" s="497"/>
    </row>
    <row r="439" spans="3:3">
      <c r="C439" s="497"/>
    </row>
    <row r="440" spans="3:3">
      <c r="C440" s="497"/>
    </row>
    <row r="441" spans="3:3">
      <c r="C441" s="497"/>
    </row>
    <row r="442" spans="3:3">
      <c r="C442" s="497"/>
    </row>
    <row r="443" spans="3:3">
      <c r="C443" s="497"/>
    </row>
    <row r="444" spans="3:3">
      <c r="C444" s="497"/>
    </row>
    <row r="445" spans="3:3">
      <c r="C445" s="497"/>
    </row>
    <row r="446" spans="3:3">
      <c r="C446" s="497"/>
    </row>
    <row r="447" spans="3:3">
      <c r="C447" s="497"/>
    </row>
    <row r="448" spans="3:3">
      <c r="C448" s="497"/>
    </row>
    <row r="449" spans="3:3">
      <c r="C449" s="497"/>
    </row>
    <row r="450" spans="3:3">
      <c r="C450" s="497"/>
    </row>
    <row r="451" spans="3:3">
      <c r="C451" s="497"/>
    </row>
    <row r="452" spans="3:3">
      <c r="C452" s="497"/>
    </row>
    <row r="453" spans="3:3">
      <c r="C453" s="497"/>
    </row>
    <row r="454" spans="3:3">
      <c r="C454" s="497"/>
    </row>
    <row r="455" spans="3:3">
      <c r="C455" s="497"/>
    </row>
    <row r="456" spans="3:3">
      <c r="C456" s="497"/>
    </row>
    <row r="457" spans="3:3">
      <c r="C457" s="497"/>
    </row>
    <row r="458" spans="3:3">
      <c r="C458" s="497"/>
    </row>
    <row r="459" spans="3:3">
      <c r="C459" s="497"/>
    </row>
    <row r="460" spans="3:3">
      <c r="C460" s="497"/>
    </row>
    <row r="461" spans="3:3">
      <c r="C461" s="497"/>
    </row>
    <row r="462" spans="3:3">
      <c r="C462" s="497"/>
    </row>
    <row r="463" spans="3:3">
      <c r="C463" s="497"/>
    </row>
    <row r="464" spans="3:3">
      <c r="C464" s="497"/>
    </row>
    <row r="465" spans="3:3">
      <c r="C465" s="497"/>
    </row>
    <row r="466" spans="3:3">
      <c r="C466" s="497"/>
    </row>
    <row r="467" spans="3:3">
      <c r="C467" s="497"/>
    </row>
    <row r="468" spans="3:3">
      <c r="C468" s="497"/>
    </row>
    <row r="469" spans="3:3">
      <c r="C469" s="497"/>
    </row>
    <row r="470" spans="3:3">
      <c r="C470" s="497"/>
    </row>
    <row r="471" spans="3:3">
      <c r="C471" s="497"/>
    </row>
    <row r="472" spans="3:3">
      <c r="C472" s="497"/>
    </row>
    <row r="473" spans="3:3">
      <c r="C473" s="497"/>
    </row>
    <row r="474" spans="3:3">
      <c r="C474" s="497"/>
    </row>
    <row r="475" spans="3:3">
      <c r="C475" s="497"/>
    </row>
    <row r="476" spans="3:3">
      <c r="C476" s="497"/>
    </row>
    <row r="477" spans="3:3">
      <c r="C477" s="497"/>
    </row>
    <row r="478" spans="3:3">
      <c r="C478" s="497"/>
    </row>
    <row r="479" spans="3:3">
      <c r="C479" s="497"/>
    </row>
    <row r="480" spans="3:3">
      <c r="C480" s="497"/>
    </row>
    <row r="481" spans="3:3">
      <c r="C481" s="497"/>
    </row>
    <row r="482" spans="3:3">
      <c r="C482" s="497"/>
    </row>
    <row r="483" spans="3:3">
      <c r="C483" s="497"/>
    </row>
    <row r="484" spans="3:3">
      <c r="C484" s="497"/>
    </row>
    <row r="485" spans="3:3">
      <c r="C485" s="497"/>
    </row>
    <row r="486" spans="3:3">
      <c r="C486" s="497"/>
    </row>
    <row r="487" spans="3:3">
      <c r="C487" s="497"/>
    </row>
    <row r="488" spans="3:3">
      <c r="C488" s="497"/>
    </row>
    <row r="489" spans="3:3">
      <c r="C489" s="497"/>
    </row>
    <row r="490" spans="3:3">
      <c r="C490" s="497"/>
    </row>
    <row r="491" spans="3:3">
      <c r="C491" s="497"/>
    </row>
    <row r="492" spans="3:3">
      <c r="C492" s="497"/>
    </row>
    <row r="493" spans="3:3">
      <c r="C493" s="497"/>
    </row>
    <row r="494" spans="3:3">
      <c r="C494" s="497"/>
    </row>
    <row r="495" spans="3:3">
      <c r="C495" s="497"/>
    </row>
    <row r="496" spans="3:3">
      <c r="C496" s="497"/>
    </row>
    <row r="497" spans="3:3">
      <c r="C497" s="497"/>
    </row>
    <row r="498" spans="3:3">
      <c r="C498" s="497"/>
    </row>
    <row r="499" spans="3:3">
      <c r="C499" s="497"/>
    </row>
    <row r="500" spans="3:3">
      <c r="C500" s="497"/>
    </row>
    <row r="501" spans="3:3">
      <c r="C501" s="497"/>
    </row>
    <row r="502" spans="3:3">
      <c r="C502" s="497"/>
    </row>
    <row r="503" spans="3:3">
      <c r="C503" s="497"/>
    </row>
    <row r="504" spans="3:3">
      <c r="C504" s="497"/>
    </row>
    <row r="505" spans="3:3">
      <c r="C505" s="497"/>
    </row>
    <row r="506" spans="3:3">
      <c r="C506" s="497"/>
    </row>
    <row r="507" spans="3:3">
      <c r="C507" s="497"/>
    </row>
    <row r="508" spans="3:3">
      <c r="C508" s="497"/>
    </row>
    <row r="509" spans="3:3">
      <c r="C509" s="497"/>
    </row>
    <row r="510" spans="3:3">
      <c r="C510" s="497"/>
    </row>
    <row r="511" spans="3:3">
      <c r="C511" s="497"/>
    </row>
    <row r="512" spans="3:3">
      <c r="C512" s="497"/>
    </row>
    <row r="513" spans="3:3">
      <c r="C513" s="497"/>
    </row>
    <row r="514" spans="3:3">
      <c r="C514" s="497"/>
    </row>
    <row r="515" spans="3:3">
      <c r="C515" s="497"/>
    </row>
    <row r="516" spans="3:3">
      <c r="C516" s="497"/>
    </row>
    <row r="517" spans="3:3">
      <c r="C517" s="497"/>
    </row>
    <row r="518" spans="3:3">
      <c r="C518" s="497"/>
    </row>
    <row r="519" spans="3:3">
      <c r="C519" s="497"/>
    </row>
    <row r="520" spans="3:3">
      <c r="C520" s="497"/>
    </row>
    <row r="521" spans="3:3">
      <c r="C521" s="497"/>
    </row>
    <row r="522" spans="3:3">
      <c r="C522" s="497"/>
    </row>
    <row r="523" spans="3:3">
      <c r="C523" s="497"/>
    </row>
    <row r="524" spans="3:3">
      <c r="C524" s="497"/>
    </row>
    <row r="525" spans="3:3">
      <c r="C525" s="497"/>
    </row>
    <row r="526" spans="3:3">
      <c r="C526" s="497"/>
    </row>
    <row r="527" spans="3:3">
      <c r="C527" s="497"/>
    </row>
    <row r="528" spans="3:3">
      <c r="C528" s="497"/>
    </row>
    <row r="529" spans="3:3">
      <c r="C529" s="497"/>
    </row>
    <row r="530" spans="3:3">
      <c r="C530" s="497"/>
    </row>
    <row r="531" spans="3:3">
      <c r="C531" s="497"/>
    </row>
    <row r="532" spans="3:3">
      <c r="C532" s="497"/>
    </row>
    <row r="533" spans="3:3">
      <c r="C533" s="497"/>
    </row>
    <row r="534" spans="3:3">
      <c r="C534" s="497"/>
    </row>
    <row r="535" spans="3:3">
      <c r="C535" s="497"/>
    </row>
    <row r="536" spans="3:3">
      <c r="C536" s="497"/>
    </row>
    <row r="537" spans="3:3">
      <c r="C537" s="497"/>
    </row>
    <row r="538" spans="3:3">
      <c r="C538" s="497"/>
    </row>
    <row r="539" spans="3:3">
      <c r="C539" s="497"/>
    </row>
    <row r="540" spans="3:3">
      <c r="C540" s="497"/>
    </row>
    <row r="541" spans="3:3">
      <c r="C541" s="497"/>
    </row>
    <row r="542" spans="3:3">
      <c r="C542" s="497"/>
    </row>
    <row r="543" spans="3:3">
      <c r="C543" s="497"/>
    </row>
    <row r="544" spans="3:3">
      <c r="C544" s="497"/>
    </row>
    <row r="545" spans="3:3">
      <c r="C545" s="497"/>
    </row>
    <row r="546" spans="3:3">
      <c r="C546" s="497"/>
    </row>
    <row r="547" spans="3:3">
      <c r="C547" s="497"/>
    </row>
    <row r="548" spans="3:3">
      <c r="C548" s="497"/>
    </row>
    <row r="549" spans="3:3">
      <c r="C549" s="497"/>
    </row>
    <row r="550" spans="3:3">
      <c r="C550" s="497"/>
    </row>
    <row r="551" spans="3:3">
      <c r="C551" s="497"/>
    </row>
    <row r="552" spans="3:3">
      <c r="C552" s="497"/>
    </row>
    <row r="553" spans="3:3">
      <c r="C553" s="497"/>
    </row>
    <row r="554" spans="3:3">
      <c r="C554" s="497"/>
    </row>
    <row r="555" spans="3:3">
      <c r="C555" s="497"/>
    </row>
    <row r="556" spans="3:3">
      <c r="C556" s="497"/>
    </row>
    <row r="557" spans="3:3">
      <c r="C557" s="497"/>
    </row>
    <row r="558" spans="3:3">
      <c r="C558" s="497"/>
    </row>
    <row r="559" spans="3:3">
      <c r="C559" s="497"/>
    </row>
    <row r="560" spans="3:3">
      <c r="C560" s="497"/>
    </row>
    <row r="561" spans="3:3">
      <c r="C561" s="497"/>
    </row>
    <row r="562" spans="3:3">
      <c r="C562" s="497"/>
    </row>
    <row r="563" spans="3:3">
      <c r="C563" s="497"/>
    </row>
    <row r="564" spans="3:3">
      <c r="C564" s="497"/>
    </row>
    <row r="565" spans="3:3">
      <c r="C565" s="497"/>
    </row>
    <row r="566" spans="3:3">
      <c r="C566" s="497"/>
    </row>
    <row r="567" spans="3:3">
      <c r="C567" s="497"/>
    </row>
    <row r="568" spans="3:3">
      <c r="C568" s="497"/>
    </row>
    <row r="569" spans="3:3">
      <c r="C569" s="497"/>
    </row>
    <row r="570" spans="3:3">
      <c r="C570" s="497"/>
    </row>
    <row r="571" spans="3:3">
      <c r="C571" s="497"/>
    </row>
    <row r="572" spans="3:3">
      <c r="C572" s="497"/>
    </row>
    <row r="573" spans="3:3">
      <c r="C573" s="497"/>
    </row>
    <row r="574" spans="3:3">
      <c r="C574" s="497"/>
    </row>
    <row r="575" spans="3:3">
      <c r="C575" s="497"/>
    </row>
    <row r="576" spans="3:3">
      <c r="C576" s="497"/>
    </row>
    <row r="577" spans="3:3">
      <c r="C577" s="497"/>
    </row>
    <row r="578" spans="3:3">
      <c r="C578" s="497"/>
    </row>
    <row r="579" spans="3:3">
      <c r="C579" s="497"/>
    </row>
    <row r="580" spans="3:3">
      <c r="C580" s="497"/>
    </row>
    <row r="581" spans="3:3">
      <c r="C581" s="497"/>
    </row>
    <row r="582" spans="3:3">
      <c r="C582" s="497"/>
    </row>
    <row r="583" spans="3:3">
      <c r="C583" s="497"/>
    </row>
    <row r="584" spans="3:3">
      <c r="C584" s="497"/>
    </row>
    <row r="585" spans="3:3">
      <c r="C585" s="497"/>
    </row>
    <row r="586" spans="3:3">
      <c r="C586" s="497"/>
    </row>
    <row r="587" spans="3:3">
      <c r="C587" s="497"/>
    </row>
    <row r="588" spans="3:3">
      <c r="C588" s="497"/>
    </row>
    <row r="589" spans="3:3">
      <c r="C589" s="497"/>
    </row>
    <row r="590" spans="3:3">
      <c r="C590" s="497"/>
    </row>
    <row r="591" spans="3:3">
      <c r="C591" s="497"/>
    </row>
    <row r="592" spans="3:3">
      <c r="C592" s="497"/>
    </row>
    <row r="593" spans="3:3">
      <c r="C593" s="497"/>
    </row>
    <row r="594" spans="3:3">
      <c r="C594" s="497"/>
    </row>
    <row r="595" spans="3:3">
      <c r="C595" s="497"/>
    </row>
    <row r="596" spans="3:3">
      <c r="C596" s="497"/>
    </row>
    <row r="597" spans="3:3">
      <c r="C597" s="497"/>
    </row>
    <row r="598" spans="3:3">
      <c r="C598" s="497"/>
    </row>
    <row r="599" spans="3:3">
      <c r="C599" s="497"/>
    </row>
    <row r="600" spans="3:3">
      <c r="C600" s="497"/>
    </row>
    <row r="601" spans="3:3">
      <c r="C601" s="497"/>
    </row>
    <row r="602" spans="3:3">
      <c r="C602" s="497"/>
    </row>
    <row r="603" spans="3:3">
      <c r="C603" s="497"/>
    </row>
    <row r="604" spans="3:3">
      <c r="C604" s="497"/>
    </row>
    <row r="605" spans="3:3">
      <c r="C605" s="497"/>
    </row>
    <row r="606" spans="3:3">
      <c r="C606" s="497"/>
    </row>
    <row r="607" spans="3:3">
      <c r="C607" s="497"/>
    </row>
    <row r="608" spans="3:3">
      <c r="C608" s="497"/>
    </row>
    <row r="609" spans="3:3">
      <c r="C609" s="497"/>
    </row>
    <row r="610" spans="3:3">
      <c r="C610" s="497"/>
    </row>
    <row r="611" spans="3:3">
      <c r="C611" s="497"/>
    </row>
    <row r="612" spans="3:3">
      <c r="C612" s="497"/>
    </row>
    <row r="613" spans="3:3">
      <c r="C613" s="497"/>
    </row>
    <row r="614" spans="3:3">
      <c r="C614" s="497"/>
    </row>
    <row r="615" spans="3:3">
      <c r="C615" s="497"/>
    </row>
    <row r="616" spans="3:3">
      <c r="C616" s="497"/>
    </row>
    <row r="617" spans="3:3">
      <c r="C617" s="497"/>
    </row>
    <row r="618" spans="3:3">
      <c r="C618" s="497"/>
    </row>
    <row r="619" spans="3:3">
      <c r="C619" s="497"/>
    </row>
    <row r="620" spans="3:3">
      <c r="C620" s="497"/>
    </row>
    <row r="621" spans="3:3">
      <c r="C621" s="497"/>
    </row>
    <row r="622" spans="3:3">
      <c r="C622" s="497"/>
    </row>
    <row r="623" spans="3:3">
      <c r="C623" s="497"/>
    </row>
    <row r="624" spans="3:3">
      <c r="C624" s="497"/>
    </row>
    <row r="625" spans="3:3">
      <c r="C625" s="497"/>
    </row>
    <row r="626" spans="3:3">
      <c r="C626" s="497"/>
    </row>
    <row r="627" spans="3:3">
      <c r="C627" s="497"/>
    </row>
    <row r="628" spans="3:3">
      <c r="C628" s="497"/>
    </row>
    <row r="629" spans="3:3">
      <c r="C629" s="497"/>
    </row>
    <row r="630" spans="3:3">
      <c r="C630" s="497"/>
    </row>
    <row r="631" spans="3:3">
      <c r="C631" s="497"/>
    </row>
    <row r="632" spans="3:3">
      <c r="C632" s="497"/>
    </row>
    <row r="633" spans="3:3">
      <c r="C633" s="497"/>
    </row>
    <row r="634" spans="3:3">
      <c r="C634" s="497"/>
    </row>
    <row r="635" spans="3:3">
      <c r="C635" s="497"/>
    </row>
    <row r="636" spans="3:3">
      <c r="C636" s="497"/>
    </row>
    <row r="637" spans="3:3">
      <c r="C637" s="497"/>
    </row>
    <row r="638" spans="3:3">
      <c r="C638" s="497"/>
    </row>
    <row r="639" spans="3:3">
      <c r="C639" s="497"/>
    </row>
    <row r="640" spans="3:3">
      <c r="C640" s="497"/>
    </row>
    <row r="641" spans="3:3">
      <c r="C641" s="497"/>
    </row>
    <row r="642" spans="3:3">
      <c r="C642" s="497"/>
    </row>
    <row r="643" spans="3:3">
      <c r="C643" s="497"/>
    </row>
    <row r="644" spans="3:3">
      <c r="C644" s="497"/>
    </row>
    <row r="645" spans="3:3">
      <c r="C645" s="497"/>
    </row>
    <row r="646" spans="3:3">
      <c r="C646" s="497"/>
    </row>
    <row r="647" spans="3:3">
      <c r="C647" s="497"/>
    </row>
    <row r="648" spans="3:3">
      <c r="C648" s="497"/>
    </row>
    <row r="649" spans="3:3">
      <c r="C649" s="497"/>
    </row>
    <row r="650" spans="3:3">
      <c r="C650" s="497"/>
    </row>
    <row r="651" spans="3:3">
      <c r="C651" s="497"/>
    </row>
    <row r="652" spans="3:3">
      <c r="C652" s="497"/>
    </row>
    <row r="653" spans="3:3">
      <c r="C653" s="497"/>
    </row>
    <row r="654" spans="3:3">
      <c r="C654" s="497"/>
    </row>
    <row r="655" spans="3:3">
      <c r="C655" s="497"/>
    </row>
    <row r="656" spans="3:3">
      <c r="C656" s="497"/>
    </row>
    <row r="657" spans="3:3">
      <c r="C657" s="497"/>
    </row>
    <row r="658" spans="3:3">
      <c r="C658" s="497"/>
    </row>
    <row r="659" spans="3:3">
      <c r="C659" s="497"/>
    </row>
    <row r="660" spans="3:3">
      <c r="C660" s="497"/>
    </row>
    <row r="661" spans="3:3">
      <c r="C661" s="497"/>
    </row>
    <row r="662" spans="3:3">
      <c r="C662" s="497"/>
    </row>
    <row r="663" spans="3:3">
      <c r="C663" s="497"/>
    </row>
    <row r="664" spans="3:3">
      <c r="C664" s="497"/>
    </row>
    <row r="665" spans="3:3">
      <c r="C665" s="497"/>
    </row>
    <row r="666" spans="3:3">
      <c r="C666" s="497"/>
    </row>
    <row r="667" spans="3:3">
      <c r="C667" s="497"/>
    </row>
    <row r="668" spans="3:3">
      <c r="C668" s="497"/>
    </row>
    <row r="669" spans="3:3">
      <c r="C669" s="497"/>
    </row>
    <row r="670" spans="3:3">
      <c r="C670" s="497"/>
    </row>
    <row r="671" spans="3:3">
      <c r="C671" s="497"/>
    </row>
    <row r="672" spans="3:3">
      <c r="C672" s="497"/>
    </row>
    <row r="673" spans="3:3">
      <c r="C673" s="497"/>
    </row>
    <row r="674" spans="3:3">
      <c r="C674" s="497"/>
    </row>
    <row r="675" spans="3:3">
      <c r="C675" s="497"/>
    </row>
    <row r="676" spans="3:3">
      <c r="C676" s="497"/>
    </row>
    <row r="677" spans="3:3">
      <c r="C677" s="497"/>
    </row>
    <row r="678" spans="3:3">
      <c r="C678" s="497"/>
    </row>
    <row r="679" spans="3:3">
      <c r="C679" s="497"/>
    </row>
    <row r="680" spans="3:3">
      <c r="C680" s="497"/>
    </row>
    <row r="681" spans="3:3">
      <c r="C681" s="497"/>
    </row>
    <row r="682" spans="3:3">
      <c r="C682" s="497"/>
    </row>
    <row r="683" spans="3:3">
      <c r="C683" s="497"/>
    </row>
    <row r="684" spans="3:3">
      <c r="C684" s="497"/>
    </row>
    <row r="685" spans="3:3">
      <c r="C685" s="497"/>
    </row>
    <row r="686" spans="3:3">
      <c r="C686" s="497"/>
    </row>
    <row r="687" spans="3:3">
      <c r="C687" s="497"/>
    </row>
    <row r="688" spans="3:3">
      <c r="C688" s="497"/>
    </row>
    <row r="689" spans="3:3">
      <c r="C689" s="497"/>
    </row>
    <row r="690" spans="3:3">
      <c r="C690" s="497"/>
    </row>
    <row r="691" spans="3:3">
      <c r="C691" s="497"/>
    </row>
    <row r="692" spans="3:3">
      <c r="C692" s="497"/>
    </row>
    <row r="693" spans="3:3">
      <c r="C693" s="497"/>
    </row>
    <row r="694" spans="3:3">
      <c r="C694" s="497"/>
    </row>
    <row r="695" spans="3:3">
      <c r="C695" s="497"/>
    </row>
    <row r="696" spans="3:3">
      <c r="C696" s="497"/>
    </row>
    <row r="697" spans="3:3">
      <c r="C697" s="497"/>
    </row>
    <row r="698" spans="3:3">
      <c r="C698" s="497"/>
    </row>
    <row r="699" spans="3:3">
      <c r="C699" s="497"/>
    </row>
    <row r="700" spans="3:3">
      <c r="C700" s="497"/>
    </row>
    <row r="701" spans="3:3">
      <c r="C701" s="497"/>
    </row>
    <row r="702" spans="3:3">
      <c r="C702" s="497"/>
    </row>
    <row r="703" spans="3:3">
      <c r="C703" s="497"/>
    </row>
    <row r="704" spans="3:3">
      <c r="C704" s="497"/>
    </row>
    <row r="705" spans="3:3">
      <c r="C705" s="497"/>
    </row>
    <row r="706" spans="3:3">
      <c r="C706" s="497"/>
    </row>
    <row r="707" spans="3:3">
      <c r="C707" s="497"/>
    </row>
    <row r="708" spans="3:3">
      <c r="C708" s="497"/>
    </row>
    <row r="709" spans="3:3">
      <c r="C709" s="497"/>
    </row>
    <row r="710" spans="3:3">
      <c r="C710" s="497"/>
    </row>
    <row r="711" spans="3:3">
      <c r="C711" s="497"/>
    </row>
    <row r="712" spans="3:3">
      <c r="C712" s="497"/>
    </row>
    <row r="713" spans="3:3">
      <c r="C713" s="497"/>
    </row>
    <row r="714" spans="3:3">
      <c r="C714" s="497"/>
    </row>
    <row r="715" spans="3:3">
      <c r="C715" s="497"/>
    </row>
    <row r="716" spans="3:3">
      <c r="C716" s="497"/>
    </row>
    <row r="717" spans="3:3">
      <c r="C717" s="497"/>
    </row>
    <row r="718" spans="3:3">
      <c r="C718" s="497"/>
    </row>
    <row r="719" spans="3:3">
      <c r="C719" s="497"/>
    </row>
    <row r="720" spans="3:3">
      <c r="C720" s="497"/>
    </row>
    <row r="721" spans="3:3">
      <c r="C721" s="497"/>
    </row>
    <row r="722" spans="3:3">
      <c r="C722" s="497"/>
    </row>
    <row r="723" spans="3:3">
      <c r="C723" s="497"/>
    </row>
    <row r="724" spans="3:3">
      <c r="C724" s="497"/>
    </row>
    <row r="725" spans="3:3">
      <c r="C725" s="497"/>
    </row>
    <row r="726" spans="3:3">
      <c r="C726" s="497"/>
    </row>
    <row r="727" spans="3:3">
      <c r="C727" s="497"/>
    </row>
    <row r="728" spans="3:3">
      <c r="C728" s="497"/>
    </row>
    <row r="729" spans="3:3">
      <c r="C729" s="497"/>
    </row>
    <row r="730" spans="3:3">
      <c r="C730" s="497"/>
    </row>
    <row r="731" spans="3:3">
      <c r="C731" s="497"/>
    </row>
    <row r="732" spans="3:3">
      <c r="C732" s="497"/>
    </row>
    <row r="733" spans="3:3">
      <c r="C733" s="497"/>
    </row>
    <row r="734" spans="3:3">
      <c r="C734" s="497"/>
    </row>
    <row r="735" spans="3:3">
      <c r="C735" s="497"/>
    </row>
    <row r="736" spans="3:3">
      <c r="C736" s="497"/>
    </row>
    <row r="737" spans="3:3">
      <c r="C737" s="497"/>
    </row>
    <row r="738" spans="3:3">
      <c r="C738" s="497"/>
    </row>
    <row r="739" spans="3:3">
      <c r="C739" s="497"/>
    </row>
    <row r="740" spans="3:3">
      <c r="C740" s="497"/>
    </row>
    <row r="741" spans="3:3">
      <c r="C741" s="497"/>
    </row>
    <row r="742" spans="3:3">
      <c r="C742" s="497"/>
    </row>
    <row r="743" spans="3:3">
      <c r="C743" s="497"/>
    </row>
    <row r="744" spans="3:3">
      <c r="C744" s="497"/>
    </row>
    <row r="745" spans="3:3">
      <c r="C745" s="497"/>
    </row>
    <row r="746" spans="3:3">
      <c r="C746" s="497"/>
    </row>
    <row r="747" spans="3:3">
      <c r="C747" s="497"/>
    </row>
    <row r="748" spans="3:3">
      <c r="C748" s="497"/>
    </row>
    <row r="749" spans="3:3">
      <c r="C749" s="497"/>
    </row>
    <row r="750" spans="3:3">
      <c r="C750" s="497"/>
    </row>
    <row r="751" spans="3:3">
      <c r="C751" s="497"/>
    </row>
    <row r="752" spans="3:3">
      <c r="C752" s="497"/>
    </row>
    <row r="753" spans="3:3">
      <c r="C753" s="497"/>
    </row>
    <row r="754" spans="3:3">
      <c r="C754" s="497"/>
    </row>
    <row r="755" spans="3:3">
      <c r="C755" s="497"/>
    </row>
    <row r="756" spans="3:3">
      <c r="C756" s="497"/>
    </row>
    <row r="757" spans="3:3">
      <c r="C757" s="497"/>
    </row>
    <row r="758" spans="3:3">
      <c r="C758" s="497"/>
    </row>
    <row r="759" spans="3:3">
      <c r="C759" s="497"/>
    </row>
    <row r="760" spans="3:3">
      <c r="C760" s="497"/>
    </row>
    <row r="761" spans="3:3">
      <c r="C761" s="497"/>
    </row>
    <row r="762" spans="3:3">
      <c r="C762" s="497"/>
    </row>
    <row r="763" spans="3:3">
      <c r="C763" s="497"/>
    </row>
    <row r="764" spans="3:3">
      <c r="C764" s="497"/>
    </row>
    <row r="765" spans="3:3">
      <c r="C765" s="497"/>
    </row>
    <row r="766" spans="3:3">
      <c r="C766" s="497"/>
    </row>
    <row r="767" spans="3:3">
      <c r="C767" s="497"/>
    </row>
    <row r="768" spans="3:3">
      <c r="C768" s="497"/>
    </row>
    <row r="769" spans="3:3">
      <c r="C769" s="497"/>
    </row>
    <row r="770" spans="3:3">
      <c r="C770" s="497"/>
    </row>
    <row r="771" spans="3:3">
      <c r="C771" s="497"/>
    </row>
    <row r="772" spans="3:3">
      <c r="C772" s="497"/>
    </row>
    <row r="773" spans="3:3">
      <c r="C773" s="497"/>
    </row>
    <row r="774" spans="3:3">
      <c r="C774" s="497"/>
    </row>
    <row r="775" spans="3:3">
      <c r="C775" s="497"/>
    </row>
    <row r="776" spans="3:3">
      <c r="C776" s="497"/>
    </row>
    <row r="777" spans="3:3">
      <c r="C777" s="497"/>
    </row>
    <row r="778" spans="3:3">
      <c r="C778" s="497"/>
    </row>
    <row r="779" spans="3:3">
      <c r="C779" s="497"/>
    </row>
    <row r="780" spans="3:3">
      <c r="C780" s="497"/>
    </row>
    <row r="781" spans="3:3">
      <c r="C781" s="497"/>
    </row>
    <row r="782" spans="3:3">
      <c r="C782" s="497"/>
    </row>
    <row r="783" spans="3:3">
      <c r="C783" s="497"/>
    </row>
    <row r="784" spans="3:3">
      <c r="C784" s="497"/>
    </row>
    <row r="785" spans="3:3">
      <c r="C785" s="497"/>
    </row>
    <row r="786" spans="3:3">
      <c r="C786" s="497"/>
    </row>
    <row r="787" spans="3:3">
      <c r="C787" s="497"/>
    </row>
    <row r="788" spans="3:3">
      <c r="C788" s="497"/>
    </row>
    <row r="789" spans="3:3">
      <c r="C789" s="497"/>
    </row>
    <row r="790" spans="3:3">
      <c r="C790" s="497"/>
    </row>
    <row r="791" spans="3:3">
      <c r="C791" s="497"/>
    </row>
    <row r="792" spans="3:3">
      <c r="C792" s="497"/>
    </row>
    <row r="793" spans="3:3">
      <c r="C793" s="497"/>
    </row>
    <row r="794" spans="3:3">
      <c r="C794" s="497"/>
    </row>
    <row r="795" spans="3:3">
      <c r="C795" s="497"/>
    </row>
    <row r="796" spans="3:3">
      <c r="C796" s="497"/>
    </row>
    <row r="797" spans="3:3">
      <c r="C797" s="497"/>
    </row>
    <row r="798" spans="3:3">
      <c r="C798" s="497"/>
    </row>
    <row r="799" spans="3:3">
      <c r="C799" s="497"/>
    </row>
    <row r="800" spans="3:3">
      <c r="C800" s="497"/>
    </row>
    <row r="801" spans="3:3">
      <c r="C801" s="497"/>
    </row>
    <row r="802" spans="3:3">
      <c r="C802" s="497"/>
    </row>
    <row r="803" spans="3:3">
      <c r="C803" s="497"/>
    </row>
    <row r="804" spans="3:3">
      <c r="C804" s="497"/>
    </row>
    <row r="805" spans="3:3">
      <c r="C805" s="497"/>
    </row>
    <row r="806" spans="3:3">
      <c r="C806" s="497"/>
    </row>
    <row r="807" spans="3:3">
      <c r="C807" s="497"/>
    </row>
    <row r="808" spans="3:3">
      <c r="C808" s="497"/>
    </row>
    <row r="809" spans="3:3">
      <c r="C809" s="497"/>
    </row>
    <row r="810" spans="3:3">
      <c r="C810" s="497"/>
    </row>
    <row r="811" spans="3:3">
      <c r="C811" s="497"/>
    </row>
    <row r="812" spans="3:3">
      <c r="C812" s="497"/>
    </row>
    <row r="813" spans="3:3">
      <c r="C813" s="497"/>
    </row>
    <row r="814" spans="3:3">
      <c r="C814" s="497"/>
    </row>
    <row r="815" spans="3:3">
      <c r="C815" s="497"/>
    </row>
    <row r="816" spans="3:3">
      <c r="C816" s="497"/>
    </row>
    <row r="817" spans="3:3">
      <c r="C817" s="497"/>
    </row>
    <row r="818" spans="3:3">
      <c r="C818" s="497"/>
    </row>
    <row r="819" spans="3:3">
      <c r="C819" s="497"/>
    </row>
    <row r="820" spans="3:3">
      <c r="C820" s="497"/>
    </row>
    <row r="821" spans="3:3">
      <c r="C821" s="497"/>
    </row>
    <row r="822" spans="3:3">
      <c r="C822" s="497"/>
    </row>
    <row r="823" spans="3:3">
      <c r="C823" s="497"/>
    </row>
    <row r="824" spans="3:3">
      <c r="C824" s="497"/>
    </row>
    <row r="825" spans="3:3">
      <c r="C825" s="497"/>
    </row>
    <row r="826" spans="3:3">
      <c r="C826" s="497"/>
    </row>
    <row r="827" spans="3:3">
      <c r="C827" s="497"/>
    </row>
    <row r="828" spans="3:3">
      <c r="C828" s="497"/>
    </row>
    <row r="829" spans="3:3">
      <c r="C829" s="497"/>
    </row>
    <row r="830" spans="3:3">
      <c r="C830" s="497"/>
    </row>
    <row r="831" spans="3:3">
      <c r="C831" s="497"/>
    </row>
    <row r="832" spans="3:3">
      <c r="C832" s="497"/>
    </row>
    <row r="833" spans="3:3">
      <c r="C833" s="497"/>
    </row>
    <row r="834" spans="3:3">
      <c r="C834" s="497"/>
    </row>
    <row r="835" spans="3:3">
      <c r="C835" s="497"/>
    </row>
    <row r="836" spans="3:3">
      <c r="C836" s="497"/>
    </row>
    <row r="837" spans="3:3">
      <c r="C837" s="497"/>
    </row>
    <row r="838" spans="3:3">
      <c r="C838" s="497"/>
    </row>
    <row r="839" spans="3:3">
      <c r="C839" s="497"/>
    </row>
    <row r="840" spans="3:3">
      <c r="C840" s="497"/>
    </row>
    <row r="841" spans="3:3">
      <c r="C841" s="497"/>
    </row>
    <row r="842" spans="3:3">
      <c r="C842" s="497"/>
    </row>
    <row r="843" spans="3:3">
      <c r="C843" s="497"/>
    </row>
    <row r="844" spans="3:3">
      <c r="C844" s="497"/>
    </row>
    <row r="845" spans="3:3">
      <c r="C845" s="497"/>
    </row>
    <row r="846" spans="3:3">
      <c r="C846" s="497"/>
    </row>
    <row r="847" spans="3:3">
      <c r="C847" s="497"/>
    </row>
    <row r="848" spans="3:3">
      <c r="C848" s="497"/>
    </row>
    <row r="849" spans="3:3">
      <c r="C849" s="497"/>
    </row>
    <row r="850" spans="3:3">
      <c r="C850" s="497"/>
    </row>
    <row r="851" spans="3:3">
      <c r="C851" s="497"/>
    </row>
    <row r="852" spans="3:3">
      <c r="C852" s="497"/>
    </row>
    <row r="853" spans="3:3">
      <c r="C853" s="497"/>
    </row>
    <row r="854" spans="3:3">
      <c r="C854" s="497"/>
    </row>
    <row r="855" spans="3:3">
      <c r="C855" s="497"/>
    </row>
    <row r="856" spans="3:3">
      <c r="C856" s="497"/>
    </row>
    <row r="857" spans="3:3">
      <c r="C857" s="497"/>
    </row>
    <row r="858" spans="3:3">
      <c r="C858" s="497"/>
    </row>
    <row r="859" spans="3:3">
      <c r="C859" s="497"/>
    </row>
    <row r="860" spans="3:3">
      <c r="C860" s="497"/>
    </row>
    <row r="861" spans="3:3">
      <c r="C861" s="497"/>
    </row>
    <row r="862" spans="3:3">
      <c r="C862" s="497"/>
    </row>
    <row r="863" spans="3:3">
      <c r="C863" s="497"/>
    </row>
    <row r="864" spans="3:3">
      <c r="C864" s="497"/>
    </row>
    <row r="865" spans="3:3">
      <c r="C865" s="497"/>
    </row>
    <row r="866" spans="3:3">
      <c r="C866" s="497"/>
    </row>
    <row r="867" spans="3:3">
      <c r="C867" s="497"/>
    </row>
    <row r="868" spans="3:3">
      <c r="C868" s="497"/>
    </row>
    <row r="869" spans="3:3">
      <c r="C869" s="497"/>
    </row>
    <row r="870" spans="3:3">
      <c r="C870" s="497"/>
    </row>
    <row r="871" spans="3:3">
      <c r="C871" s="497"/>
    </row>
    <row r="872" spans="3:3">
      <c r="C872" s="497"/>
    </row>
    <row r="873" spans="3:3">
      <c r="C873" s="497"/>
    </row>
    <row r="874" spans="3:3">
      <c r="C874" s="497"/>
    </row>
    <row r="875" spans="3:3">
      <c r="C875" s="497"/>
    </row>
    <row r="876" spans="3:3">
      <c r="C876" s="497"/>
    </row>
    <row r="877" spans="3:3">
      <c r="C877" s="497"/>
    </row>
    <row r="878" spans="3:3">
      <c r="C878" s="497"/>
    </row>
    <row r="879" spans="3:3">
      <c r="C879" s="497"/>
    </row>
    <row r="880" spans="3:3">
      <c r="C880" s="497"/>
    </row>
    <row r="881" spans="3:3">
      <c r="C881" s="497"/>
    </row>
    <row r="882" spans="3:3">
      <c r="C882" s="497"/>
    </row>
    <row r="883" spans="3:3">
      <c r="C883" s="497"/>
    </row>
    <row r="884" spans="3:3">
      <c r="C884" s="497"/>
    </row>
    <row r="885" spans="3:3">
      <c r="C885" s="497"/>
    </row>
    <row r="886" spans="3:3">
      <c r="C886" s="497"/>
    </row>
    <row r="887" spans="3:3">
      <c r="C887" s="497"/>
    </row>
    <row r="888" spans="3:3">
      <c r="C888" s="497"/>
    </row>
    <row r="889" spans="3:3">
      <c r="C889" s="497"/>
    </row>
    <row r="890" spans="3:3">
      <c r="C890" s="497"/>
    </row>
    <row r="891" spans="3:3">
      <c r="C891" s="497"/>
    </row>
    <row r="892" spans="3:3">
      <c r="C892" s="497"/>
    </row>
    <row r="893" spans="3:3">
      <c r="C893" s="497"/>
    </row>
    <row r="894" spans="3:3">
      <c r="C894" s="497"/>
    </row>
    <row r="895" spans="3:3">
      <c r="C895" s="497"/>
    </row>
    <row r="896" spans="3:3">
      <c r="C896" s="497"/>
    </row>
    <row r="897" spans="3:3">
      <c r="C897" s="497"/>
    </row>
    <row r="898" spans="3:3">
      <c r="C898" s="497"/>
    </row>
    <row r="899" spans="3:3">
      <c r="C899" s="497"/>
    </row>
    <row r="900" spans="3:3">
      <c r="C900" s="497"/>
    </row>
    <row r="901" spans="3:3">
      <c r="C901" s="497"/>
    </row>
    <row r="902" spans="3:3">
      <c r="C902" s="497"/>
    </row>
    <row r="903" spans="3:3">
      <c r="C903" s="497"/>
    </row>
    <row r="904" spans="3:3">
      <c r="C904" s="497"/>
    </row>
    <row r="905" spans="3:3">
      <c r="C905" s="497"/>
    </row>
    <row r="906" spans="3:3">
      <c r="C906" s="497"/>
    </row>
    <row r="907" spans="3:3">
      <c r="C907" s="497"/>
    </row>
    <row r="908" spans="3:3">
      <c r="C908" s="497"/>
    </row>
    <row r="909" spans="3:3">
      <c r="C909" s="497"/>
    </row>
    <row r="910" spans="3:3">
      <c r="C910" s="497"/>
    </row>
    <row r="911" spans="3:3">
      <c r="C911" s="497"/>
    </row>
    <row r="912" spans="3:3">
      <c r="C912" s="497"/>
    </row>
    <row r="913" spans="3:3">
      <c r="C913" s="497"/>
    </row>
    <row r="914" spans="3:3">
      <c r="C914" s="497"/>
    </row>
    <row r="915" spans="3:3">
      <c r="C915" s="497"/>
    </row>
    <row r="916" spans="3:3">
      <c r="C916" s="497"/>
    </row>
    <row r="917" spans="3:3">
      <c r="C917" s="497"/>
    </row>
    <row r="918" spans="3:3">
      <c r="C918" s="497"/>
    </row>
    <row r="919" spans="3:3">
      <c r="C919" s="497"/>
    </row>
    <row r="920" spans="3:3">
      <c r="C920" s="497"/>
    </row>
    <row r="921" spans="3:3">
      <c r="C921" s="497"/>
    </row>
    <row r="922" spans="3:3">
      <c r="C922" s="497"/>
    </row>
    <row r="923" spans="3:3">
      <c r="C923" s="497"/>
    </row>
    <row r="924" spans="3:3">
      <c r="C924" s="497"/>
    </row>
    <row r="925" spans="3:3">
      <c r="C925" s="497"/>
    </row>
    <row r="926" spans="3:3">
      <c r="C926" s="497"/>
    </row>
    <row r="927" spans="3:3">
      <c r="C927" s="497"/>
    </row>
    <row r="928" spans="3:3">
      <c r="C928" s="497"/>
    </row>
    <row r="929" spans="3:3">
      <c r="C929" s="497"/>
    </row>
    <row r="930" spans="3:3">
      <c r="C930" s="497"/>
    </row>
    <row r="931" spans="3:3">
      <c r="C931" s="497"/>
    </row>
    <row r="932" spans="3:3">
      <c r="C932" s="497"/>
    </row>
    <row r="933" spans="3:3">
      <c r="C933" s="497"/>
    </row>
    <row r="934" spans="3:3">
      <c r="C934" s="497"/>
    </row>
    <row r="935" spans="3:3">
      <c r="C935" s="497"/>
    </row>
    <row r="936" spans="3:3">
      <c r="C936" s="497"/>
    </row>
    <row r="937" spans="3:3">
      <c r="C937" s="497"/>
    </row>
    <row r="938" spans="3:3">
      <c r="C938" s="497"/>
    </row>
    <row r="939" spans="3:3">
      <c r="C939" s="497"/>
    </row>
    <row r="940" spans="3:3">
      <c r="C940" s="497"/>
    </row>
    <row r="941" spans="3:3">
      <c r="C941" s="497"/>
    </row>
    <row r="942" spans="3:3">
      <c r="C942" s="497"/>
    </row>
    <row r="943" spans="3:3">
      <c r="C943" s="497"/>
    </row>
    <row r="944" spans="3:3">
      <c r="C944" s="497"/>
    </row>
    <row r="945" spans="3:3">
      <c r="C945" s="497"/>
    </row>
    <row r="946" spans="3:3">
      <c r="C946" s="497"/>
    </row>
    <row r="947" spans="3:3">
      <c r="C947" s="497"/>
    </row>
    <row r="948" spans="3:3">
      <c r="C948" s="497"/>
    </row>
    <row r="949" spans="3:3">
      <c r="C949" s="497"/>
    </row>
    <row r="950" spans="3:3">
      <c r="C950" s="497"/>
    </row>
    <row r="951" spans="3:3">
      <c r="C951" s="497"/>
    </row>
    <row r="952" spans="3:3">
      <c r="C952" s="497"/>
    </row>
    <row r="953" spans="3:3">
      <c r="C953" s="497"/>
    </row>
    <row r="954" spans="3:3">
      <c r="C954" s="497"/>
    </row>
    <row r="955" spans="3:3">
      <c r="C955" s="497"/>
    </row>
    <row r="956" spans="3:3">
      <c r="C956" s="497"/>
    </row>
    <row r="957" spans="3:3">
      <c r="C957" s="497"/>
    </row>
    <row r="958" spans="3:3">
      <c r="C958" s="497"/>
    </row>
    <row r="959" spans="3:3">
      <c r="C959" s="497"/>
    </row>
    <row r="960" spans="3:3">
      <c r="C960" s="497"/>
    </row>
    <row r="961" spans="3:3">
      <c r="C961" s="497"/>
    </row>
    <row r="962" spans="3:3">
      <c r="C962" s="497"/>
    </row>
    <row r="963" spans="3:3">
      <c r="C963" s="497"/>
    </row>
    <row r="964" spans="3:3">
      <c r="C964" s="497"/>
    </row>
    <row r="965" spans="3:3">
      <c r="C965" s="497"/>
    </row>
    <row r="966" spans="3:3">
      <c r="C966" s="497"/>
    </row>
    <row r="967" spans="3:3">
      <c r="C967" s="497"/>
    </row>
    <row r="968" spans="3:3">
      <c r="C968" s="497"/>
    </row>
    <row r="969" spans="3:3">
      <c r="C969" s="497"/>
    </row>
    <row r="970" spans="3:3">
      <c r="C970" s="497"/>
    </row>
    <row r="971" spans="3:3">
      <c r="C971" s="497"/>
    </row>
    <row r="972" spans="3:3">
      <c r="C972" s="497"/>
    </row>
    <row r="973" spans="3:3">
      <c r="C973" s="497"/>
    </row>
    <row r="974" spans="3:3">
      <c r="C974" s="497"/>
    </row>
    <row r="975" spans="3:3">
      <c r="C975" s="497"/>
    </row>
    <row r="976" spans="3:3">
      <c r="C976" s="497"/>
    </row>
    <row r="977" spans="3:3">
      <c r="C977" s="497"/>
    </row>
    <row r="978" spans="3:3">
      <c r="C978" s="497"/>
    </row>
    <row r="979" spans="3:3">
      <c r="C979" s="497"/>
    </row>
    <row r="980" spans="3:3">
      <c r="C980" s="497"/>
    </row>
    <row r="981" spans="3:3">
      <c r="C981" s="497"/>
    </row>
    <row r="982" spans="3:3">
      <c r="C982" s="497"/>
    </row>
    <row r="983" spans="3:3">
      <c r="C983" s="497"/>
    </row>
    <row r="984" spans="3:3">
      <c r="C984" s="497"/>
    </row>
    <row r="985" spans="3:3">
      <c r="C985" s="497"/>
    </row>
    <row r="986" spans="3:3">
      <c r="C986" s="497"/>
    </row>
    <row r="987" spans="3:3">
      <c r="C987" s="497"/>
    </row>
    <row r="988" spans="3:3">
      <c r="C988" s="497"/>
    </row>
    <row r="989" spans="3:3">
      <c r="C989" s="497"/>
    </row>
    <row r="990" spans="3:3">
      <c r="C990" s="497"/>
    </row>
    <row r="991" spans="3:3">
      <c r="C991" s="497"/>
    </row>
    <row r="992" spans="3:3">
      <c r="C992" s="497"/>
    </row>
    <row r="993" spans="3:3">
      <c r="C993" s="497"/>
    </row>
    <row r="994" spans="3:3">
      <c r="C994" s="497"/>
    </row>
    <row r="995" spans="3:3">
      <c r="C995" s="497"/>
    </row>
    <row r="996" spans="3:3">
      <c r="C996" s="497"/>
    </row>
    <row r="997" spans="3:3">
      <c r="C997" s="497"/>
    </row>
    <row r="998" spans="3:3">
      <c r="C998" s="497"/>
    </row>
    <row r="999" spans="3:3">
      <c r="C999" s="497"/>
    </row>
  </sheetData>
  <autoFilter ref="A1:H95" xr:uid="{00000000-0009-0000-0000-00000B000000}">
    <sortState xmlns:xlrd2="http://schemas.microsoft.com/office/spreadsheetml/2017/richdata2" ref="A2:H95">
      <sortCondition ref="A2:A95"/>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F40:F47">
    <cfRule type="cellIs" dxfId="27" priority="8" operator="notEqual">
      <formula>OFFSET(F40,0,-2)</formula>
    </cfRule>
  </conditionalFormatting>
  <conditionalFormatting sqref="G2:G95">
    <cfRule type="colorScale" priority="338">
      <colorScale>
        <cfvo type="min"/>
        <cfvo type="percentile" val="50"/>
        <cfvo type="max"/>
        <color rgb="FFF8696B"/>
        <color rgb="FFFFEB84"/>
        <color rgb="FF63BE7B"/>
      </colorScale>
    </cfRule>
  </conditionalFormatting>
  <conditionalFormatting sqref="H2:H95">
    <cfRule type="cellIs" dxfId="26" priority="41" operator="equal">
      <formula>"Вариативная часть"</formula>
    </cfRule>
    <cfRule type="cellIs" dxfId="25" priority="42" operator="equal">
      <formula>"Базовая часть"</formula>
    </cfRule>
  </conditionalFormatting>
  <dataValidations count="2">
    <dataValidation type="list" allowBlank="1" showInputMessage="1" showErrorMessage="1" sqref="H2:H95" xr:uid="{00000000-0002-0000-0B00-000000000000}">
      <formula1>"Базовая часть, Вариативная часть"</formula1>
    </dataValidation>
    <dataValidation allowBlank="1" showErrorMessage="1" sqref="D58:F64 D16:F39 A2:B95"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52" activePane="bottomLeft" state="frozenSplit"/>
      <selection activeCell="A2" sqref="A2"/>
      <selection pane="bottomLeft" activeCell="A2" sqref="A2"/>
    </sheetView>
  </sheetViews>
  <sheetFormatPr defaultColWidth="8.88671875" defaultRowHeight="15.6"/>
  <cols>
    <col min="1" max="1" width="32.6640625" style="496" customWidth="1"/>
    <col min="2" max="2" width="100.6640625" style="488" customWidth="1"/>
    <col min="3" max="3" width="29.33203125" style="503" customWidth="1"/>
    <col min="4" max="4" width="14.44140625" style="503" customWidth="1"/>
    <col min="5" max="5" width="25.6640625" style="503" customWidth="1"/>
    <col min="6" max="6" width="14.33203125" style="503" customWidth="1"/>
    <col min="7" max="7" width="13.88671875" style="482" customWidth="1"/>
    <col min="8" max="8" width="20.88671875" style="482" customWidth="1"/>
    <col min="9" max="16384" width="8.88671875" style="488"/>
  </cols>
  <sheetData>
    <row r="1" spans="1:8" s="507" customFormat="1" ht="31.2">
      <c r="A1" s="6" t="s">
        <v>1</v>
      </c>
      <c r="B1" s="5" t="s">
        <v>10</v>
      </c>
      <c r="C1" s="506" t="s">
        <v>2</v>
      </c>
      <c r="D1" s="6" t="s">
        <v>4</v>
      </c>
      <c r="E1" s="6" t="s">
        <v>3</v>
      </c>
      <c r="F1" s="6" t="s">
        <v>8</v>
      </c>
      <c r="G1" s="6" t="s">
        <v>31</v>
      </c>
      <c r="H1" s="6" t="s">
        <v>32</v>
      </c>
    </row>
    <row r="2" spans="1:8">
      <c r="A2" s="14" t="s">
        <v>355</v>
      </c>
      <c r="B2" s="494" t="s">
        <v>356</v>
      </c>
      <c r="C2" s="16" t="s">
        <v>9</v>
      </c>
      <c r="D2" s="50">
        <v>1</v>
      </c>
      <c r="E2" s="50" t="s">
        <v>6</v>
      </c>
      <c r="F2" s="50">
        <f>D2</f>
        <v>1</v>
      </c>
      <c r="G2" s="482">
        <f t="shared" ref="G2:G33" si="0">COUNTIF($A$2:$A$999,A2)</f>
        <v>1</v>
      </c>
      <c r="H2" s="482" t="s">
        <v>35</v>
      </c>
    </row>
    <row r="3" spans="1:8">
      <c r="A3" s="14" t="s">
        <v>19</v>
      </c>
      <c r="B3" s="490" t="s">
        <v>195</v>
      </c>
      <c r="C3" s="16" t="s">
        <v>9</v>
      </c>
      <c r="D3" s="50">
        <v>1</v>
      </c>
      <c r="E3" s="50" t="s">
        <v>6</v>
      </c>
      <c r="F3" s="50">
        <v>1</v>
      </c>
      <c r="G3" s="482">
        <f t="shared" si="0"/>
        <v>19</v>
      </c>
      <c r="H3" s="482" t="s">
        <v>35</v>
      </c>
    </row>
    <row r="4" spans="1:8">
      <c r="A4" s="14" t="s">
        <v>19</v>
      </c>
      <c r="B4" s="490" t="s">
        <v>195</v>
      </c>
      <c r="C4" s="16" t="s">
        <v>9</v>
      </c>
      <c r="D4" s="50">
        <v>1</v>
      </c>
      <c r="E4" s="50" t="s">
        <v>6</v>
      </c>
      <c r="F4" s="50">
        <v>1</v>
      </c>
      <c r="G4" s="482">
        <f t="shared" si="0"/>
        <v>19</v>
      </c>
      <c r="H4" s="482" t="s">
        <v>35</v>
      </c>
    </row>
    <row r="5" spans="1:8">
      <c r="A5" s="14" t="s">
        <v>19</v>
      </c>
      <c r="B5" s="490" t="s">
        <v>195</v>
      </c>
      <c r="C5" s="16" t="s">
        <v>9</v>
      </c>
      <c r="D5" s="50">
        <v>1</v>
      </c>
      <c r="E5" s="50" t="s">
        <v>6</v>
      </c>
      <c r="F5" s="50">
        <v>1</v>
      </c>
      <c r="G5" s="482">
        <f t="shared" si="0"/>
        <v>19</v>
      </c>
      <c r="H5" s="482" t="s">
        <v>35</v>
      </c>
    </row>
    <row r="6" spans="1:8">
      <c r="A6" s="14" t="s">
        <v>19</v>
      </c>
      <c r="B6" s="494" t="s">
        <v>352</v>
      </c>
      <c r="C6" s="16" t="s">
        <v>9</v>
      </c>
      <c r="D6" s="50">
        <v>1</v>
      </c>
      <c r="E6" s="50" t="s">
        <v>6</v>
      </c>
      <c r="F6" s="50">
        <f t="shared" ref="F6:F11" si="1">D6</f>
        <v>1</v>
      </c>
      <c r="G6" s="482">
        <f t="shared" si="0"/>
        <v>19</v>
      </c>
      <c r="H6" s="482" t="s">
        <v>35</v>
      </c>
    </row>
    <row r="7" spans="1:8">
      <c r="A7" s="14" t="s">
        <v>19</v>
      </c>
      <c r="B7" s="490" t="s">
        <v>467</v>
      </c>
      <c r="C7" s="16" t="s">
        <v>9</v>
      </c>
      <c r="D7" s="50">
        <v>1</v>
      </c>
      <c r="E7" s="50" t="s">
        <v>345</v>
      </c>
      <c r="F7" s="50">
        <f t="shared" si="1"/>
        <v>1</v>
      </c>
      <c r="G7" s="482">
        <f t="shared" si="0"/>
        <v>19</v>
      </c>
      <c r="H7" s="482" t="s">
        <v>35</v>
      </c>
    </row>
    <row r="8" spans="1:8">
      <c r="A8" s="14" t="s">
        <v>19</v>
      </c>
      <c r="B8" s="490" t="s">
        <v>467</v>
      </c>
      <c r="C8" s="16" t="s">
        <v>9</v>
      </c>
      <c r="D8" s="50">
        <v>1</v>
      </c>
      <c r="E8" s="50" t="s">
        <v>345</v>
      </c>
      <c r="F8" s="50">
        <f t="shared" si="1"/>
        <v>1</v>
      </c>
      <c r="G8" s="482">
        <f t="shared" si="0"/>
        <v>19</v>
      </c>
      <c r="H8" s="482" t="s">
        <v>35</v>
      </c>
    </row>
    <row r="9" spans="1:8">
      <c r="A9" s="14" t="s">
        <v>19</v>
      </c>
      <c r="B9" s="490" t="s">
        <v>467</v>
      </c>
      <c r="C9" s="16" t="s">
        <v>9</v>
      </c>
      <c r="D9" s="50">
        <v>1</v>
      </c>
      <c r="E9" s="50" t="s">
        <v>345</v>
      </c>
      <c r="F9" s="50">
        <f t="shared" si="1"/>
        <v>1</v>
      </c>
      <c r="G9" s="482">
        <f t="shared" si="0"/>
        <v>19</v>
      </c>
      <c r="H9" s="482" t="s">
        <v>35</v>
      </c>
    </row>
    <row r="10" spans="1:8">
      <c r="A10" s="14" t="s">
        <v>19</v>
      </c>
      <c r="B10" s="490" t="s">
        <v>467</v>
      </c>
      <c r="C10" s="16" t="s">
        <v>9</v>
      </c>
      <c r="D10" s="50">
        <v>1</v>
      </c>
      <c r="E10" s="50" t="s">
        <v>345</v>
      </c>
      <c r="F10" s="50">
        <f t="shared" si="1"/>
        <v>1</v>
      </c>
      <c r="G10" s="482">
        <f t="shared" si="0"/>
        <v>19</v>
      </c>
      <c r="H10" s="482" t="s">
        <v>35</v>
      </c>
    </row>
    <row r="11" spans="1:8">
      <c r="A11" s="491" t="s">
        <v>19</v>
      </c>
      <c r="B11" s="504" t="s">
        <v>1001</v>
      </c>
      <c r="C11" s="16" t="s">
        <v>9</v>
      </c>
      <c r="D11" s="493">
        <v>1</v>
      </c>
      <c r="E11" s="493" t="s">
        <v>345</v>
      </c>
      <c r="F11" s="16">
        <f t="shared" si="1"/>
        <v>1</v>
      </c>
      <c r="G11" s="482">
        <f t="shared" si="0"/>
        <v>19</v>
      </c>
      <c r="H11" s="482" t="s">
        <v>35</v>
      </c>
    </row>
    <row r="12" spans="1:8">
      <c r="A12" s="14" t="s">
        <v>19</v>
      </c>
      <c r="B12" s="504" t="s">
        <v>1001</v>
      </c>
      <c r="C12" s="16" t="s">
        <v>9</v>
      </c>
      <c r="D12" s="50">
        <v>1</v>
      </c>
      <c r="E12" s="50" t="s">
        <v>345</v>
      </c>
      <c r="F12" s="16">
        <v>1</v>
      </c>
      <c r="G12" s="482">
        <f t="shared" si="0"/>
        <v>19</v>
      </c>
      <c r="H12" s="482" t="s">
        <v>35</v>
      </c>
    </row>
    <row r="13" spans="1:8">
      <c r="A13" s="14" t="s">
        <v>19</v>
      </c>
      <c r="B13" s="89" t="s">
        <v>1209</v>
      </c>
      <c r="C13" s="16" t="s">
        <v>9</v>
      </c>
      <c r="D13" s="50">
        <v>1</v>
      </c>
      <c r="E13" s="50" t="s">
        <v>6</v>
      </c>
      <c r="F13" s="50">
        <f>D13</f>
        <v>1</v>
      </c>
      <c r="G13" s="482">
        <f t="shared" si="0"/>
        <v>19</v>
      </c>
      <c r="H13" s="482" t="s">
        <v>35</v>
      </c>
    </row>
    <row r="14" spans="1:8">
      <c r="A14" s="14" t="s">
        <v>19</v>
      </c>
      <c r="B14" s="490" t="s">
        <v>1250</v>
      </c>
      <c r="C14" s="16" t="s">
        <v>9</v>
      </c>
      <c r="D14" s="493">
        <v>1</v>
      </c>
      <c r="E14" s="50" t="s">
        <v>6</v>
      </c>
      <c r="F14" s="50">
        <v>1</v>
      </c>
      <c r="G14" s="482">
        <f t="shared" si="0"/>
        <v>19</v>
      </c>
      <c r="H14" s="482" t="s">
        <v>35</v>
      </c>
    </row>
    <row r="15" spans="1:8">
      <c r="A15" s="491" t="s">
        <v>19</v>
      </c>
      <c r="B15" s="490" t="s">
        <v>1250</v>
      </c>
      <c r="C15" s="16" t="s">
        <v>9</v>
      </c>
      <c r="D15" s="493">
        <v>1</v>
      </c>
      <c r="E15" s="493" t="s">
        <v>6</v>
      </c>
      <c r="F15" s="50">
        <v>1</v>
      </c>
      <c r="G15" s="482">
        <f t="shared" si="0"/>
        <v>19</v>
      </c>
      <c r="H15" s="482" t="s">
        <v>35</v>
      </c>
    </row>
    <row r="16" spans="1:8">
      <c r="A16" s="14" t="s">
        <v>19</v>
      </c>
      <c r="B16" s="490" t="s">
        <v>1588</v>
      </c>
      <c r="C16" s="16" t="s">
        <v>9</v>
      </c>
      <c r="D16" s="50">
        <v>1</v>
      </c>
      <c r="E16" s="493" t="s">
        <v>345</v>
      </c>
      <c r="F16" s="50">
        <f>D16</f>
        <v>1</v>
      </c>
      <c r="G16" s="482">
        <f t="shared" si="0"/>
        <v>19</v>
      </c>
      <c r="H16" s="482" t="s">
        <v>35</v>
      </c>
    </row>
    <row r="17" spans="1:8">
      <c r="A17" s="491" t="s">
        <v>19</v>
      </c>
      <c r="B17" s="490" t="s">
        <v>1588</v>
      </c>
      <c r="C17" s="16" t="s">
        <v>9</v>
      </c>
      <c r="D17" s="493">
        <v>1</v>
      </c>
      <c r="E17" s="493" t="s">
        <v>345</v>
      </c>
      <c r="F17" s="50">
        <v>1</v>
      </c>
      <c r="G17" s="482">
        <f t="shared" si="0"/>
        <v>19</v>
      </c>
      <c r="H17" s="482" t="s">
        <v>35</v>
      </c>
    </row>
    <row r="18" spans="1:8">
      <c r="A18" s="14" t="s">
        <v>19</v>
      </c>
      <c r="B18" s="490" t="s">
        <v>1588</v>
      </c>
      <c r="C18" s="16" t="s">
        <v>9</v>
      </c>
      <c r="D18" s="50">
        <v>1</v>
      </c>
      <c r="E18" s="493" t="s">
        <v>345</v>
      </c>
      <c r="F18" s="50">
        <v>1</v>
      </c>
      <c r="G18" s="482">
        <f t="shared" si="0"/>
        <v>19</v>
      </c>
      <c r="H18" s="482" t="s">
        <v>35</v>
      </c>
    </row>
    <row r="19" spans="1:8">
      <c r="A19" s="491" t="s">
        <v>19</v>
      </c>
      <c r="B19" s="490" t="s">
        <v>1588</v>
      </c>
      <c r="C19" s="16" t="s">
        <v>9</v>
      </c>
      <c r="D19" s="493">
        <v>1</v>
      </c>
      <c r="E19" s="493" t="s">
        <v>345</v>
      </c>
      <c r="F19" s="50">
        <f>D19</f>
        <v>1</v>
      </c>
      <c r="G19" s="482">
        <f t="shared" si="0"/>
        <v>19</v>
      </c>
      <c r="H19" s="482" t="s">
        <v>35</v>
      </c>
    </row>
    <row r="20" spans="1:8">
      <c r="A20" s="14" t="s">
        <v>19</v>
      </c>
      <c r="B20" s="490" t="s">
        <v>1851</v>
      </c>
      <c r="C20" s="16" t="s">
        <v>9</v>
      </c>
      <c r="D20" s="50">
        <v>1</v>
      </c>
      <c r="E20" s="493" t="s">
        <v>345</v>
      </c>
      <c r="F20" s="50">
        <f>D20</f>
        <v>1</v>
      </c>
      <c r="G20" s="482">
        <f t="shared" si="0"/>
        <v>19</v>
      </c>
      <c r="H20" s="482" t="s">
        <v>35</v>
      </c>
    </row>
    <row r="21" spans="1:8">
      <c r="A21" s="491" t="s">
        <v>19</v>
      </c>
      <c r="B21" s="490" t="s">
        <v>1851</v>
      </c>
      <c r="C21" s="16" t="s">
        <v>9</v>
      </c>
      <c r="D21" s="493">
        <v>1</v>
      </c>
      <c r="E21" s="493" t="s">
        <v>345</v>
      </c>
      <c r="F21" s="50">
        <v>1</v>
      </c>
      <c r="G21" s="482">
        <f t="shared" si="0"/>
        <v>19</v>
      </c>
      <c r="H21" s="482" t="s">
        <v>35</v>
      </c>
    </row>
    <row r="22" spans="1:8" ht="31.2">
      <c r="A22" s="14" t="s">
        <v>1591</v>
      </c>
      <c r="B22" s="89" t="s">
        <v>1592</v>
      </c>
      <c r="C22" s="16" t="s">
        <v>9</v>
      </c>
      <c r="D22" s="50">
        <v>1</v>
      </c>
      <c r="E22" s="493" t="s">
        <v>345</v>
      </c>
      <c r="F22" s="50">
        <v>1</v>
      </c>
      <c r="G22" s="482">
        <f t="shared" si="0"/>
        <v>4</v>
      </c>
      <c r="H22" s="482" t="s">
        <v>35</v>
      </c>
    </row>
    <row r="23" spans="1:8" ht="31.2">
      <c r="A23" s="491" t="s">
        <v>1591</v>
      </c>
      <c r="B23" s="89" t="s">
        <v>1592</v>
      </c>
      <c r="C23" s="16" t="s">
        <v>9</v>
      </c>
      <c r="D23" s="493">
        <v>1</v>
      </c>
      <c r="E23" s="493" t="s">
        <v>345</v>
      </c>
      <c r="F23" s="50">
        <v>1</v>
      </c>
      <c r="G23" s="482">
        <f t="shared" si="0"/>
        <v>4</v>
      </c>
      <c r="H23" s="482" t="s">
        <v>35</v>
      </c>
    </row>
    <row r="24" spans="1:8" ht="31.2">
      <c r="A24" s="14" t="s">
        <v>1591</v>
      </c>
      <c r="B24" s="89" t="s">
        <v>1592</v>
      </c>
      <c r="C24" s="16" t="s">
        <v>9</v>
      </c>
      <c r="D24" s="50">
        <v>1</v>
      </c>
      <c r="E24" s="493" t="s">
        <v>345</v>
      </c>
      <c r="F24" s="50">
        <v>1</v>
      </c>
      <c r="G24" s="482">
        <f t="shared" si="0"/>
        <v>4</v>
      </c>
      <c r="H24" s="482" t="s">
        <v>35</v>
      </c>
    </row>
    <row r="25" spans="1:8" ht="31.2">
      <c r="A25" s="14" t="s">
        <v>1591</v>
      </c>
      <c r="B25" s="89" t="s">
        <v>1592</v>
      </c>
      <c r="C25" s="16" t="s">
        <v>9</v>
      </c>
      <c r="D25" s="50">
        <v>1</v>
      </c>
      <c r="E25" s="493" t="s">
        <v>345</v>
      </c>
      <c r="F25" s="50">
        <v>1</v>
      </c>
      <c r="G25" s="482">
        <f t="shared" si="0"/>
        <v>4</v>
      </c>
      <c r="H25" s="482" t="s">
        <v>35</v>
      </c>
    </row>
    <row r="26" spans="1:8">
      <c r="A26" s="14" t="s">
        <v>22</v>
      </c>
      <c r="B26" s="89" t="s">
        <v>1004</v>
      </c>
      <c r="C26" s="16" t="s">
        <v>9</v>
      </c>
      <c r="D26" s="50">
        <v>1</v>
      </c>
      <c r="E26" s="493" t="s">
        <v>345</v>
      </c>
      <c r="F26" s="16">
        <v>1</v>
      </c>
      <c r="G26" s="482">
        <f t="shared" si="0"/>
        <v>1</v>
      </c>
      <c r="H26" s="482" t="s">
        <v>35</v>
      </c>
    </row>
    <row r="27" spans="1:8" ht="31.2">
      <c r="A27" s="14" t="s">
        <v>1003</v>
      </c>
      <c r="B27" s="89" t="s">
        <v>1004</v>
      </c>
      <c r="C27" s="16" t="s">
        <v>9</v>
      </c>
      <c r="D27" s="50">
        <v>1</v>
      </c>
      <c r="E27" s="50" t="s">
        <v>345</v>
      </c>
      <c r="F27" s="16">
        <f>D27</f>
        <v>1</v>
      </c>
      <c r="G27" s="482">
        <f t="shared" si="0"/>
        <v>5</v>
      </c>
      <c r="H27" s="482" t="s">
        <v>35</v>
      </c>
    </row>
    <row r="28" spans="1:8" ht="31.2">
      <c r="A28" s="14" t="s">
        <v>1003</v>
      </c>
      <c r="B28" s="89" t="s">
        <v>1590</v>
      </c>
      <c r="C28" s="16" t="s">
        <v>9</v>
      </c>
      <c r="D28" s="50">
        <v>1</v>
      </c>
      <c r="E28" s="50" t="s">
        <v>345</v>
      </c>
      <c r="F28" s="50">
        <f>D28</f>
        <v>1</v>
      </c>
      <c r="G28" s="482">
        <f t="shared" si="0"/>
        <v>5</v>
      </c>
      <c r="H28" s="482" t="s">
        <v>35</v>
      </c>
    </row>
    <row r="29" spans="1:8" ht="31.2">
      <c r="A29" s="14" t="s">
        <v>1003</v>
      </c>
      <c r="B29" s="89" t="s">
        <v>1590</v>
      </c>
      <c r="C29" s="16" t="s">
        <v>9</v>
      </c>
      <c r="D29" s="50">
        <v>1</v>
      </c>
      <c r="E29" s="50" t="s">
        <v>345</v>
      </c>
      <c r="F29" s="50">
        <v>1</v>
      </c>
      <c r="G29" s="482">
        <f t="shared" si="0"/>
        <v>5</v>
      </c>
      <c r="H29" s="482" t="s">
        <v>35</v>
      </c>
    </row>
    <row r="30" spans="1:8" ht="31.2">
      <c r="A30" s="14" t="s">
        <v>1003</v>
      </c>
      <c r="B30" s="89" t="s">
        <v>1590</v>
      </c>
      <c r="C30" s="16" t="s">
        <v>9</v>
      </c>
      <c r="D30" s="50">
        <v>1</v>
      </c>
      <c r="E30" s="50" t="s">
        <v>345</v>
      </c>
      <c r="F30" s="50">
        <v>1</v>
      </c>
      <c r="G30" s="482">
        <f t="shared" si="0"/>
        <v>5</v>
      </c>
      <c r="H30" s="482" t="s">
        <v>35</v>
      </c>
    </row>
    <row r="31" spans="1:8" ht="31.2">
      <c r="A31" s="14" t="s">
        <v>1003</v>
      </c>
      <c r="B31" s="490" t="s">
        <v>1767</v>
      </c>
      <c r="C31" s="16" t="s">
        <v>9</v>
      </c>
      <c r="D31" s="50">
        <v>1</v>
      </c>
      <c r="E31" s="50" t="s">
        <v>345</v>
      </c>
      <c r="F31" s="50">
        <f>D31</f>
        <v>1</v>
      </c>
      <c r="G31" s="482">
        <f t="shared" si="0"/>
        <v>5</v>
      </c>
      <c r="H31" s="482" t="s">
        <v>35</v>
      </c>
    </row>
    <row r="32" spans="1:8" ht="31.2">
      <c r="A32" s="14" t="s">
        <v>1924</v>
      </c>
      <c r="B32" s="494" t="s">
        <v>357</v>
      </c>
      <c r="C32" s="16" t="s">
        <v>9</v>
      </c>
      <c r="D32" s="50">
        <v>26</v>
      </c>
      <c r="E32" s="50" t="s">
        <v>6</v>
      </c>
      <c r="F32" s="50">
        <f>D32</f>
        <v>26</v>
      </c>
      <c r="G32" s="482">
        <f t="shared" si="0"/>
        <v>5</v>
      </c>
      <c r="H32" s="482" t="s">
        <v>35</v>
      </c>
    </row>
    <row r="33" spans="1:8" ht="31.2">
      <c r="A33" s="14" t="s">
        <v>1924</v>
      </c>
      <c r="B33" s="89" t="s">
        <v>1595</v>
      </c>
      <c r="C33" s="16" t="s">
        <v>9</v>
      </c>
      <c r="D33" s="493">
        <v>1</v>
      </c>
      <c r="E33" s="493" t="s">
        <v>345</v>
      </c>
      <c r="F33" s="50">
        <v>1</v>
      </c>
      <c r="G33" s="482">
        <f t="shared" si="0"/>
        <v>5</v>
      </c>
      <c r="H33" s="482" t="s">
        <v>35</v>
      </c>
    </row>
    <row r="34" spans="1:8" ht="31.2">
      <c r="A34" s="14" t="s">
        <v>1924</v>
      </c>
      <c r="B34" s="89" t="s">
        <v>1595</v>
      </c>
      <c r="C34" s="16" t="s">
        <v>9</v>
      </c>
      <c r="D34" s="50">
        <v>1</v>
      </c>
      <c r="E34" s="493" t="s">
        <v>345</v>
      </c>
      <c r="F34" s="50">
        <v>1</v>
      </c>
      <c r="G34" s="482">
        <f t="shared" ref="G34:G64" si="2">COUNTIF($A$2:$A$999,A34)</f>
        <v>5</v>
      </c>
      <c r="H34" s="482" t="s">
        <v>35</v>
      </c>
    </row>
    <row r="35" spans="1:8" ht="31.2">
      <c r="A35" s="14" t="s">
        <v>1924</v>
      </c>
      <c r="B35" s="89" t="s">
        <v>1595</v>
      </c>
      <c r="C35" s="16" t="s">
        <v>9</v>
      </c>
      <c r="D35" s="493">
        <v>1</v>
      </c>
      <c r="E35" s="493" t="s">
        <v>345</v>
      </c>
      <c r="F35" s="50">
        <v>1</v>
      </c>
      <c r="G35" s="482">
        <f t="shared" si="2"/>
        <v>5</v>
      </c>
      <c r="H35" s="482" t="s">
        <v>35</v>
      </c>
    </row>
    <row r="36" spans="1:8" ht="31.2">
      <c r="A36" s="14" t="s">
        <v>1924</v>
      </c>
      <c r="B36" s="490" t="s">
        <v>1595</v>
      </c>
      <c r="C36" s="16" t="s">
        <v>9</v>
      </c>
      <c r="D36" s="50">
        <v>1</v>
      </c>
      <c r="E36" s="493" t="s">
        <v>345</v>
      </c>
      <c r="F36" s="50">
        <f>D36</f>
        <v>1</v>
      </c>
      <c r="G36" s="482">
        <f t="shared" si="2"/>
        <v>5</v>
      </c>
      <c r="H36" s="482" t="s">
        <v>35</v>
      </c>
    </row>
    <row r="37" spans="1:8">
      <c r="A37" s="14" t="s">
        <v>20</v>
      </c>
      <c r="B37" s="89" t="s">
        <v>196</v>
      </c>
      <c r="C37" s="16" t="s">
        <v>9</v>
      </c>
      <c r="D37" s="50">
        <v>1</v>
      </c>
      <c r="E37" s="50" t="s">
        <v>6</v>
      </c>
      <c r="F37" s="50">
        <v>1</v>
      </c>
      <c r="G37" s="482">
        <f t="shared" si="2"/>
        <v>13</v>
      </c>
      <c r="H37" s="482" t="s">
        <v>35</v>
      </c>
    </row>
    <row r="38" spans="1:8">
      <c r="A38" s="14" t="s">
        <v>20</v>
      </c>
      <c r="B38" s="490" t="s">
        <v>196</v>
      </c>
      <c r="C38" s="16" t="s">
        <v>9</v>
      </c>
      <c r="D38" s="50">
        <v>1</v>
      </c>
      <c r="E38" s="50" t="s">
        <v>6</v>
      </c>
      <c r="F38" s="50">
        <v>1</v>
      </c>
      <c r="G38" s="482">
        <f t="shared" si="2"/>
        <v>13</v>
      </c>
      <c r="H38" s="482" t="s">
        <v>35</v>
      </c>
    </row>
    <row r="39" spans="1:8">
      <c r="A39" s="14" t="s">
        <v>20</v>
      </c>
      <c r="B39" s="490" t="s">
        <v>196</v>
      </c>
      <c r="C39" s="16" t="s">
        <v>9</v>
      </c>
      <c r="D39" s="50">
        <v>1</v>
      </c>
      <c r="E39" s="50" t="s">
        <v>6</v>
      </c>
      <c r="F39" s="50">
        <v>1</v>
      </c>
      <c r="G39" s="482">
        <f t="shared" si="2"/>
        <v>13</v>
      </c>
      <c r="H39" s="482" t="s">
        <v>35</v>
      </c>
    </row>
    <row r="40" spans="1:8">
      <c r="A40" s="14" t="s">
        <v>20</v>
      </c>
      <c r="B40" s="494" t="s">
        <v>354</v>
      </c>
      <c r="C40" s="16" t="s">
        <v>9</v>
      </c>
      <c r="D40" s="50">
        <v>1</v>
      </c>
      <c r="E40" s="50" t="s">
        <v>6</v>
      </c>
      <c r="F40" s="50">
        <f>D40</f>
        <v>1</v>
      </c>
      <c r="G40" s="482">
        <f t="shared" si="2"/>
        <v>13</v>
      </c>
      <c r="H40" s="482" t="s">
        <v>35</v>
      </c>
    </row>
    <row r="41" spans="1:8">
      <c r="A41" s="14" t="s">
        <v>20</v>
      </c>
      <c r="B41" s="89" t="s">
        <v>1002</v>
      </c>
      <c r="C41" s="16" t="s">
        <v>9</v>
      </c>
      <c r="D41" s="50">
        <v>1</v>
      </c>
      <c r="E41" s="50" t="s">
        <v>345</v>
      </c>
      <c r="F41" s="16">
        <f>D41</f>
        <v>1</v>
      </c>
      <c r="G41" s="482">
        <f t="shared" si="2"/>
        <v>13</v>
      </c>
      <c r="H41" s="482" t="s">
        <v>35</v>
      </c>
    </row>
    <row r="42" spans="1:8">
      <c r="A42" s="14" t="s">
        <v>20</v>
      </c>
      <c r="B42" s="89" t="s">
        <v>1002</v>
      </c>
      <c r="C42" s="16" t="s">
        <v>9</v>
      </c>
      <c r="D42" s="50">
        <v>1</v>
      </c>
      <c r="E42" s="50" t="s">
        <v>345</v>
      </c>
      <c r="F42" s="16">
        <v>1</v>
      </c>
      <c r="G42" s="482">
        <f t="shared" si="2"/>
        <v>13</v>
      </c>
      <c r="H42" s="482" t="s">
        <v>35</v>
      </c>
    </row>
    <row r="43" spans="1:8">
      <c r="A43" s="500" t="s">
        <v>20</v>
      </c>
      <c r="B43" s="89" t="s">
        <v>1208</v>
      </c>
      <c r="C43" s="16" t="s">
        <v>9</v>
      </c>
      <c r="D43" s="502">
        <v>1</v>
      </c>
      <c r="E43" s="502" t="s">
        <v>6</v>
      </c>
      <c r="F43" s="501">
        <f>D43</f>
        <v>1</v>
      </c>
      <c r="G43" s="482">
        <f t="shared" si="2"/>
        <v>13</v>
      </c>
      <c r="H43" s="482" t="s">
        <v>35</v>
      </c>
    </row>
    <row r="44" spans="1:8">
      <c r="A44" s="500" t="s">
        <v>20</v>
      </c>
      <c r="B44" s="490" t="s">
        <v>1589</v>
      </c>
      <c r="C44" s="16" t="s">
        <v>9</v>
      </c>
      <c r="D44" s="502">
        <v>1</v>
      </c>
      <c r="E44" s="502" t="s">
        <v>345</v>
      </c>
      <c r="F44" s="502">
        <f>D44</f>
        <v>1</v>
      </c>
      <c r="G44" s="482">
        <f t="shared" si="2"/>
        <v>13</v>
      </c>
      <c r="H44" s="482" t="s">
        <v>35</v>
      </c>
    </row>
    <row r="45" spans="1:8">
      <c r="A45" s="500" t="s">
        <v>20</v>
      </c>
      <c r="B45" s="505" t="s">
        <v>1589</v>
      </c>
      <c r="C45" s="16" t="s">
        <v>9</v>
      </c>
      <c r="D45" s="502">
        <v>1</v>
      </c>
      <c r="E45" s="502" t="s">
        <v>345</v>
      </c>
      <c r="F45" s="502">
        <v>1</v>
      </c>
      <c r="G45" s="482">
        <f t="shared" si="2"/>
        <v>13</v>
      </c>
      <c r="H45" s="482" t="s">
        <v>35</v>
      </c>
    </row>
    <row r="46" spans="1:8">
      <c r="A46" s="14" t="s">
        <v>20</v>
      </c>
      <c r="B46" s="505" t="s">
        <v>1589</v>
      </c>
      <c r="C46" s="16" t="s">
        <v>9</v>
      </c>
      <c r="D46" s="50">
        <v>1</v>
      </c>
      <c r="E46" s="493" t="s">
        <v>345</v>
      </c>
      <c r="F46" s="50">
        <v>1</v>
      </c>
      <c r="G46" s="482">
        <f t="shared" si="2"/>
        <v>13</v>
      </c>
      <c r="H46" s="482" t="s">
        <v>35</v>
      </c>
    </row>
    <row r="47" spans="1:8">
      <c r="A47" s="500" t="s">
        <v>20</v>
      </c>
      <c r="B47" s="490" t="s">
        <v>1589</v>
      </c>
      <c r="C47" s="16" t="s">
        <v>9</v>
      </c>
      <c r="D47" s="502">
        <v>1</v>
      </c>
      <c r="E47" s="502" t="s">
        <v>345</v>
      </c>
      <c r="F47" s="502">
        <f>D47</f>
        <v>1</v>
      </c>
      <c r="G47" s="482">
        <f t="shared" si="2"/>
        <v>13</v>
      </c>
      <c r="H47" s="482" t="s">
        <v>35</v>
      </c>
    </row>
    <row r="48" spans="1:8">
      <c r="A48" s="500" t="s">
        <v>20</v>
      </c>
      <c r="B48" s="505" t="s">
        <v>1852</v>
      </c>
      <c r="C48" s="16" t="s">
        <v>9</v>
      </c>
      <c r="D48" s="502">
        <v>1</v>
      </c>
      <c r="E48" s="502" t="s">
        <v>345</v>
      </c>
      <c r="F48" s="502">
        <f>D48</f>
        <v>1</v>
      </c>
      <c r="G48" s="482">
        <f t="shared" si="2"/>
        <v>13</v>
      </c>
      <c r="H48" s="482" t="s">
        <v>35</v>
      </c>
    </row>
    <row r="49" spans="1:8">
      <c r="A49" s="500" t="s">
        <v>20</v>
      </c>
      <c r="B49" s="490" t="s">
        <v>1852</v>
      </c>
      <c r="C49" s="16" t="s">
        <v>9</v>
      </c>
      <c r="D49" s="502">
        <v>1</v>
      </c>
      <c r="E49" s="502" t="s">
        <v>345</v>
      </c>
      <c r="F49" s="501">
        <v>1</v>
      </c>
      <c r="G49" s="482">
        <f t="shared" si="2"/>
        <v>13</v>
      </c>
      <c r="H49" s="482" t="s">
        <v>35</v>
      </c>
    </row>
    <row r="50" spans="1:8" ht="31.2">
      <c r="A50" s="500" t="s">
        <v>468</v>
      </c>
      <c r="B50" s="490" t="s">
        <v>469</v>
      </c>
      <c r="C50" s="16" t="s">
        <v>9</v>
      </c>
      <c r="D50" s="502">
        <v>1</v>
      </c>
      <c r="E50" s="502" t="s">
        <v>345</v>
      </c>
      <c r="F50" s="502">
        <f>D50</f>
        <v>1</v>
      </c>
      <c r="G50" s="482">
        <f t="shared" si="2"/>
        <v>4</v>
      </c>
      <c r="H50" s="482" t="s">
        <v>35</v>
      </c>
    </row>
    <row r="51" spans="1:8" ht="31.2">
      <c r="A51" s="500" t="s">
        <v>468</v>
      </c>
      <c r="B51" s="505" t="s">
        <v>469</v>
      </c>
      <c r="C51" s="16" t="s">
        <v>9</v>
      </c>
      <c r="D51" s="502">
        <v>1</v>
      </c>
      <c r="E51" s="502" t="s">
        <v>345</v>
      </c>
      <c r="F51" s="502">
        <f>D51</f>
        <v>1</v>
      </c>
      <c r="G51" s="482">
        <f t="shared" si="2"/>
        <v>4</v>
      </c>
      <c r="H51" s="482" t="s">
        <v>35</v>
      </c>
    </row>
    <row r="52" spans="1:8" ht="31.2">
      <c r="A52" s="14" t="s">
        <v>468</v>
      </c>
      <c r="B52" s="505" t="s">
        <v>469</v>
      </c>
      <c r="C52" s="16" t="s">
        <v>9</v>
      </c>
      <c r="D52" s="501">
        <v>1</v>
      </c>
      <c r="E52" s="502" t="s">
        <v>345</v>
      </c>
      <c r="F52" s="501">
        <f>D52</f>
        <v>1</v>
      </c>
      <c r="G52" s="482">
        <f t="shared" si="2"/>
        <v>4</v>
      </c>
      <c r="H52" s="482" t="s">
        <v>35</v>
      </c>
    </row>
    <row r="53" spans="1:8" ht="31.2">
      <c r="A53" s="500" t="s">
        <v>468</v>
      </c>
      <c r="B53" s="490" t="s">
        <v>469</v>
      </c>
      <c r="C53" s="16" t="s">
        <v>9</v>
      </c>
      <c r="D53" s="502">
        <v>1</v>
      </c>
      <c r="E53" s="502" t="s">
        <v>345</v>
      </c>
      <c r="F53" s="502">
        <f>D53</f>
        <v>1</v>
      </c>
      <c r="G53" s="482">
        <f t="shared" si="2"/>
        <v>4</v>
      </c>
      <c r="H53" s="482" t="s">
        <v>35</v>
      </c>
    </row>
    <row r="54" spans="1:8" ht="31.2">
      <c r="A54" s="500" t="s">
        <v>1251</v>
      </c>
      <c r="B54" s="490" t="s">
        <v>1252</v>
      </c>
      <c r="C54" s="16" t="s">
        <v>9</v>
      </c>
      <c r="D54" s="502">
        <v>1</v>
      </c>
      <c r="E54" s="502" t="s">
        <v>6</v>
      </c>
      <c r="F54" s="502">
        <v>1</v>
      </c>
      <c r="G54" s="482">
        <f t="shared" si="2"/>
        <v>2</v>
      </c>
      <c r="H54" s="482" t="s">
        <v>35</v>
      </c>
    </row>
    <row r="55" spans="1:8" ht="31.2">
      <c r="A55" s="491" t="s">
        <v>1251</v>
      </c>
      <c r="B55" s="490" t="s">
        <v>1252</v>
      </c>
      <c r="C55" s="16" t="s">
        <v>9</v>
      </c>
      <c r="D55" s="493">
        <v>1</v>
      </c>
      <c r="E55" s="493" t="s">
        <v>6</v>
      </c>
      <c r="F55" s="50">
        <v>1</v>
      </c>
      <c r="G55" s="482">
        <f t="shared" si="2"/>
        <v>2</v>
      </c>
      <c r="H55" s="482" t="s">
        <v>35</v>
      </c>
    </row>
    <row r="56" spans="1:8">
      <c r="A56" s="14" t="s">
        <v>21</v>
      </c>
      <c r="B56" s="89" t="s">
        <v>194</v>
      </c>
      <c r="C56" s="16" t="s">
        <v>9</v>
      </c>
      <c r="D56" s="50">
        <v>1</v>
      </c>
      <c r="E56" s="493" t="s">
        <v>6</v>
      </c>
      <c r="F56" s="50">
        <v>1</v>
      </c>
      <c r="G56" s="482">
        <f t="shared" si="2"/>
        <v>9</v>
      </c>
      <c r="H56" s="482" t="s">
        <v>35</v>
      </c>
    </row>
    <row r="57" spans="1:8">
      <c r="A57" s="14" t="s">
        <v>21</v>
      </c>
      <c r="B57" s="490" t="s">
        <v>194</v>
      </c>
      <c r="C57" s="16" t="s">
        <v>9</v>
      </c>
      <c r="D57" s="50">
        <v>1</v>
      </c>
      <c r="E57" s="493" t="s">
        <v>6</v>
      </c>
      <c r="F57" s="50">
        <v>1</v>
      </c>
      <c r="G57" s="482">
        <f t="shared" si="2"/>
        <v>9</v>
      </c>
      <c r="H57" s="482" t="s">
        <v>35</v>
      </c>
    </row>
    <row r="58" spans="1:8">
      <c r="A58" s="14" t="s">
        <v>21</v>
      </c>
      <c r="B58" s="505" t="s">
        <v>194</v>
      </c>
      <c r="C58" s="16" t="s">
        <v>9</v>
      </c>
      <c r="D58" s="501">
        <v>1</v>
      </c>
      <c r="E58" s="502" t="s">
        <v>6</v>
      </c>
      <c r="F58" s="501">
        <v>1</v>
      </c>
      <c r="G58" s="482">
        <f t="shared" si="2"/>
        <v>9</v>
      </c>
      <c r="H58" s="482" t="s">
        <v>35</v>
      </c>
    </row>
    <row r="59" spans="1:8">
      <c r="A59" s="14" t="s">
        <v>21</v>
      </c>
      <c r="B59" s="89" t="s">
        <v>1005</v>
      </c>
      <c r="C59" s="16" t="s">
        <v>9</v>
      </c>
      <c r="D59" s="50">
        <v>1</v>
      </c>
      <c r="E59" s="493" t="s">
        <v>345</v>
      </c>
      <c r="F59" s="16">
        <f>D59</f>
        <v>1</v>
      </c>
      <c r="G59" s="482">
        <f t="shared" si="2"/>
        <v>9</v>
      </c>
      <c r="H59" s="482" t="s">
        <v>35</v>
      </c>
    </row>
    <row r="60" spans="1:8">
      <c r="A60" s="14" t="s">
        <v>21</v>
      </c>
      <c r="B60" s="89" t="s">
        <v>1005</v>
      </c>
      <c r="C60" s="16" t="s">
        <v>9</v>
      </c>
      <c r="D60" s="493">
        <v>1</v>
      </c>
      <c r="E60" s="493" t="s">
        <v>345</v>
      </c>
      <c r="F60" s="16">
        <v>1</v>
      </c>
      <c r="G60" s="482">
        <f t="shared" si="2"/>
        <v>9</v>
      </c>
      <c r="H60" s="482" t="s">
        <v>35</v>
      </c>
    </row>
    <row r="61" spans="1:8">
      <c r="A61" s="491" t="s">
        <v>21</v>
      </c>
      <c r="B61" s="490" t="s">
        <v>1594</v>
      </c>
      <c r="C61" s="16" t="s">
        <v>9</v>
      </c>
      <c r="D61" s="493">
        <v>1</v>
      </c>
      <c r="E61" s="493" t="s">
        <v>345</v>
      </c>
      <c r="F61" s="50">
        <f>D61</f>
        <v>1</v>
      </c>
      <c r="G61" s="482">
        <f t="shared" si="2"/>
        <v>9</v>
      </c>
      <c r="H61" s="482" t="s">
        <v>35</v>
      </c>
    </row>
    <row r="62" spans="1:8">
      <c r="A62" s="14" t="s">
        <v>21</v>
      </c>
      <c r="B62" s="490" t="s">
        <v>1594</v>
      </c>
      <c r="C62" s="16" t="s">
        <v>9</v>
      </c>
      <c r="D62" s="50">
        <v>1</v>
      </c>
      <c r="E62" s="493" t="s">
        <v>345</v>
      </c>
      <c r="F62" s="50">
        <v>1</v>
      </c>
      <c r="G62" s="482">
        <f t="shared" si="2"/>
        <v>9</v>
      </c>
      <c r="H62" s="482" t="s">
        <v>35</v>
      </c>
    </row>
    <row r="63" spans="1:8">
      <c r="A63" s="491" t="s">
        <v>21</v>
      </c>
      <c r="B63" s="490" t="s">
        <v>1594</v>
      </c>
      <c r="C63" s="16" t="s">
        <v>9</v>
      </c>
      <c r="D63" s="493">
        <v>1</v>
      </c>
      <c r="E63" s="493" t="s">
        <v>345</v>
      </c>
      <c r="F63" s="50">
        <v>1</v>
      </c>
      <c r="G63" s="482">
        <f t="shared" si="2"/>
        <v>9</v>
      </c>
      <c r="H63" s="482" t="s">
        <v>35</v>
      </c>
    </row>
    <row r="64" spans="1:8">
      <c r="A64" s="14" t="s">
        <v>21</v>
      </c>
      <c r="B64" s="490" t="s">
        <v>1594</v>
      </c>
      <c r="C64" s="16" t="s">
        <v>9</v>
      </c>
      <c r="D64" s="50">
        <v>1</v>
      </c>
      <c r="E64" s="493" t="s">
        <v>345</v>
      </c>
      <c r="F64" s="50">
        <f>D64</f>
        <v>1</v>
      </c>
      <c r="G64" s="482">
        <f t="shared" si="2"/>
        <v>9</v>
      </c>
      <c r="H64" s="482" t="s">
        <v>35</v>
      </c>
    </row>
    <row r="65" spans="3:3">
      <c r="C65" s="497"/>
    </row>
    <row r="66" spans="3:3">
      <c r="C66" s="497"/>
    </row>
    <row r="67" spans="3:3">
      <c r="C67" s="497"/>
    </row>
    <row r="68" spans="3:3">
      <c r="C68" s="497"/>
    </row>
    <row r="69" spans="3:3">
      <c r="C69" s="497"/>
    </row>
    <row r="70" spans="3:3">
      <c r="C70" s="497"/>
    </row>
    <row r="71" spans="3:3">
      <c r="C71" s="497"/>
    </row>
    <row r="72" spans="3:3">
      <c r="C72" s="497"/>
    </row>
    <row r="73" spans="3:3">
      <c r="C73" s="497"/>
    </row>
    <row r="74" spans="3:3">
      <c r="C74" s="497"/>
    </row>
    <row r="75" spans="3:3">
      <c r="C75" s="497"/>
    </row>
    <row r="76" spans="3:3">
      <c r="C76" s="497"/>
    </row>
    <row r="77" spans="3:3">
      <c r="C77" s="497"/>
    </row>
    <row r="78" spans="3:3">
      <c r="C78" s="497"/>
    </row>
    <row r="79" spans="3:3">
      <c r="C79" s="497"/>
    </row>
    <row r="80" spans="3:3">
      <c r="C80" s="497"/>
    </row>
    <row r="81" spans="3:3">
      <c r="C81" s="497"/>
    </row>
    <row r="82" spans="3:3">
      <c r="C82" s="497"/>
    </row>
    <row r="83" spans="3:3">
      <c r="C83" s="497"/>
    </row>
    <row r="84" spans="3:3">
      <c r="C84" s="497"/>
    </row>
    <row r="85" spans="3:3">
      <c r="C85" s="497"/>
    </row>
    <row r="86" spans="3:3">
      <c r="C86" s="497"/>
    </row>
    <row r="87" spans="3:3">
      <c r="C87" s="497"/>
    </row>
    <row r="88" spans="3:3">
      <c r="C88" s="497"/>
    </row>
    <row r="89" spans="3:3">
      <c r="C89" s="497"/>
    </row>
    <row r="90" spans="3:3">
      <c r="C90" s="497"/>
    </row>
    <row r="91" spans="3:3">
      <c r="C91" s="497"/>
    </row>
    <row r="92" spans="3:3">
      <c r="C92" s="497"/>
    </row>
    <row r="93" spans="3:3">
      <c r="C93" s="497"/>
    </row>
    <row r="94" spans="3:3">
      <c r="C94" s="497"/>
    </row>
    <row r="95" spans="3:3">
      <c r="C95" s="497"/>
    </row>
    <row r="96" spans="3:3">
      <c r="C96" s="497"/>
    </row>
    <row r="97" spans="3:3">
      <c r="C97" s="497"/>
    </row>
    <row r="98" spans="3:3">
      <c r="C98" s="497"/>
    </row>
    <row r="99" spans="3:3">
      <c r="C99" s="497"/>
    </row>
    <row r="100" spans="3:3">
      <c r="C100" s="497"/>
    </row>
    <row r="101" spans="3:3">
      <c r="C101" s="497"/>
    </row>
    <row r="102" spans="3:3">
      <c r="C102" s="497"/>
    </row>
    <row r="103" spans="3:3">
      <c r="C103" s="497"/>
    </row>
    <row r="104" spans="3:3">
      <c r="C104" s="497"/>
    </row>
    <row r="105" spans="3:3">
      <c r="C105" s="497"/>
    </row>
    <row r="106" spans="3:3">
      <c r="C106" s="497"/>
    </row>
    <row r="107" spans="3:3">
      <c r="C107" s="497"/>
    </row>
    <row r="108" spans="3:3">
      <c r="C108" s="497"/>
    </row>
    <row r="109" spans="3:3">
      <c r="C109" s="497"/>
    </row>
    <row r="110" spans="3:3">
      <c r="C110" s="497"/>
    </row>
    <row r="111" spans="3:3">
      <c r="C111" s="497"/>
    </row>
    <row r="112" spans="3:3">
      <c r="C112" s="497"/>
    </row>
    <row r="113" spans="3:3">
      <c r="C113" s="497"/>
    </row>
    <row r="114" spans="3:3">
      <c r="C114" s="497"/>
    </row>
    <row r="115" spans="3:3">
      <c r="C115" s="497"/>
    </row>
    <row r="116" spans="3:3">
      <c r="C116" s="497"/>
    </row>
    <row r="117" spans="3:3">
      <c r="C117" s="497"/>
    </row>
    <row r="118" spans="3:3">
      <c r="C118" s="497"/>
    </row>
    <row r="119" spans="3:3">
      <c r="C119" s="497"/>
    </row>
    <row r="120" spans="3:3">
      <c r="C120" s="497"/>
    </row>
    <row r="121" spans="3:3">
      <c r="C121" s="497"/>
    </row>
    <row r="122" spans="3:3">
      <c r="C122" s="497"/>
    </row>
    <row r="123" spans="3:3">
      <c r="C123" s="497"/>
    </row>
    <row r="124" spans="3:3">
      <c r="C124" s="497"/>
    </row>
    <row r="125" spans="3:3">
      <c r="C125" s="497"/>
    </row>
    <row r="126" spans="3:3">
      <c r="C126" s="497"/>
    </row>
    <row r="127" spans="3:3">
      <c r="C127" s="497"/>
    </row>
    <row r="128" spans="3:3">
      <c r="C128" s="497"/>
    </row>
    <row r="129" spans="3:3">
      <c r="C129" s="497"/>
    </row>
    <row r="130" spans="3:3">
      <c r="C130" s="497"/>
    </row>
    <row r="131" spans="3:3">
      <c r="C131" s="497"/>
    </row>
    <row r="132" spans="3:3">
      <c r="C132" s="497"/>
    </row>
    <row r="133" spans="3:3">
      <c r="C133" s="497"/>
    </row>
    <row r="134" spans="3:3">
      <c r="C134" s="497"/>
    </row>
    <row r="135" spans="3:3">
      <c r="C135" s="497"/>
    </row>
    <row r="136" spans="3:3">
      <c r="C136" s="497"/>
    </row>
    <row r="137" spans="3:3">
      <c r="C137" s="497"/>
    </row>
    <row r="138" spans="3:3">
      <c r="C138" s="497"/>
    </row>
    <row r="139" spans="3:3">
      <c r="C139" s="497"/>
    </row>
    <row r="140" spans="3:3">
      <c r="C140" s="497"/>
    </row>
    <row r="141" spans="3:3">
      <c r="C141" s="497"/>
    </row>
    <row r="142" spans="3:3">
      <c r="C142" s="497"/>
    </row>
    <row r="143" spans="3:3">
      <c r="C143" s="497"/>
    </row>
    <row r="144" spans="3:3">
      <c r="C144" s="497"/>
    </row>
    <row r="145" spans="3:3">
      <c r="C145" s="497"/>
    </row>
    <row r="146" spans="3:3">
      <c r="C146" s="497"/>
    </row>
    <row r="147" spans="3:3">
      <c r="C147" s="497"/>
    </row>
    <row r="148" spans="3:3">
      <c r="C148" s="497"/>
    </row>
    <row r="149" spans="3:3">
      <c r="C149" s="497"/>
    </row>
    <row r="150" spans="3:3">
      <c r="C150" s="497"/>
    </row>
    <row r="151" spans="3:3">
      <c r="C151" s="497"/>
    </row>
    <row r="152" spans="3:3">
      <c r="C152" s="497"/>
    </row>
    <row r="153" spans="3:3">
      <c r="C153" s="497"/>
    </row>
    <row r="154" spans="3:3">
      <c r="C154" s="497"/>
    </row>
    <row r="155" spans="3:3">
      <c r="C155" s="497"/>
    </row>
    <row r="156" spans="3:3">
      <c r="C156" s="497"/>
    </row>
    <row r="157" spans="3:3">
      <c r="C157" s="497"/>
    </row>
    <row r="158" spans="3:3">
      <c r="C158" s="497"/>
    </row>
    <row r="159" spans="3:3">
      <c r="C159" s="497"/>
    </row>
    <row r="160" spans="3:3">
      <c r="C160" s="497"/>
    </row>
    <row r="161" spans="3:3">
      <c r="C161" s="497"/>
    </row>
    <row r="162" spans="3:3">
      <c r="C162" s="497"/>
    </row>
    <row r="163" spans="3:3">
      <c r="C163" s="497"/>
    </row>
    <row r="164" spans="3:3">
      <c r="C164" s="497"/>
    </row>
    <row r="165" spans="3:3">
      <c r="C165" s="497"/>
    </row>
    <row r="166" spans="3:3">
      <c r="C166" s="497"/>
    </row>
    <row r="167" spans="3:3">
      <c r="C167" s="497"/>
    </row>
    <row r="168" spans="3:3">
      <c r="C168" s="497"/>
    </row>
    <row r="169" spans="3:3">
      <c r="C169" s="497"/>
    </row>
    <row r="170" spans="3:3">
      <c r="C170" s="497"/>
    </row>
    <row r="171" spans="3:3">
      <c r="C171" s="497"/>
    </row>
    <row r="172" spans="3:3">
      <c r="C172" s="497"/>
    </row>
    <row r="173" spans="3:3">
      <c r="C173" s="497"/>
    </row>
    <row r="174" spans="3:3">
      <c r="C174" s="497"/>
    </row>
    <row r="175" spans="3:3">
      <c r="C175" s="497"/>
    </row>
    <row r="176" spans="3:3">
      <c r="C176" s="497"/>
    </row>
    <row r="177" spans="3:3">
      <c r="C177" s="497"/>
    </row>
    <row r="178" spans="3:3">
      <c r="C178" s="497"/>
    </row>
    <row r="179" spans="3:3">
      <c r="C179" s="497"/>
    </row>
    <row r="180" spans="3:3">
      <c r="C180" s="497"/>
    </row>
    <row r="181" spans="3:3">
      <c r="C181" s="497"/>
    </row>
    <row r="182" spans="3:3">
      <c r="C182" s="497"/>
    </row>
    <row r="183" spans="3:3">
      <c r="C183" s="497"/>
    </row>
    <row r="184" spans="3:3">
      <c r="C184" s="497"/>
    </row>
    <row r="185" spans="3:3">
      <c r="C185" s="497"/>
    </row>
    <row r="186" spans="3:3">
      <c r="C186" s="497"/>
    </row>
    <row r="187" spans="3:3">
      <c r="C187" s="497"/>
    </row>
    <row r="188" spans="3:3">
      <c r="C188" s="497"/>
    </row>
    <row r="189" spans="3:3">
      <c r="C189" s="497"/>
    </row>
    <row r="190" spans="3:3">
      <c r="C190" s="497"/>
    </row>
    <row r="191" spans="3:3">
      <c r="C191" s="497"/>
    </row>
    <row r="192" spans="3:3">
      <c r="C192" s="497"/>
    </row>
    <row r="193" spans="3:3">
      <c r="C193" s="497"/>
    </row>
    <row r="194" spans="3:3">
      <c r="C194" s="497"/>
    </row>
    <row r="195" spans="3:3">
      <c r="C195" s="497"/>
    </row>
    <row r="196" spans="3:3">
      <c r="C196" s="497"/>
    </row>
    <row r="197" spans="3:3">
      <c r="C197" s="497"/>
    </row>
    <row r="198" spans="3:3">
      <c r="C198" s="497"/>
    </row>
    <row r="199" spans="3:3">
      <c r="C199" s="497"/>
    </row>
    <row r="200" spans="3:3">
      <c r="C200" s="497"/>
    </row>
    <row r="201" spans="3:3">
      <c r="C201" s="497"/>
    </row>
    <row r="202" spans="3:3">
      <c r="C202" s="497"/>
    </row>
    <row r="203" spans="3:3">
      <c r="C203" s="497"/>
    </row>
    <row r="204" spans="3:3">
      <c r="C204" s="497"/>
    </row>
    <row r="205" spans="3:3">
      <c r="C205" s="497"/>
    </row>
    <row r="206" spans="3:3">
      <c r="C206" s="497"/>
    </row>
    <row r="207" spans="3:3">
      <c r="C207" s="497"/>
    </row>
    <row r="208" spans="3:3">
      <c r="C208" s="497"/>
    </row>
    <row r="209" spans="3:3">
      <c r="C209" s="497"/>
    </row>
    <row r="210" spans="3:3">
      <c r="C210" s="497"/>
    </row>
    <row r="211" spans="3:3">
      <c r="C211" s="497"/>
    </row>
    <row r="212" spans="3:3">
      <c r="C212" s="497"/>
    </row>
    <row r="213" spans="3:3">
      <c r="C213" s="497"/>
    </row>
    <row r="214" spans="3:3">
      <c r="C214" s="497"/>
    </row>
    <row r="215" spans="3:3">
      <c r="C215" s="497"/>
    </row>
    <row r="216" spans="3:3">
      <c r="C216" s="497"/>
    </row>
    <row r="217" spans="3:3">
      <c r="C217" s="497"/>
    </row>
    <row r="218" spans="3:3">
      <c r="C218" s="497"/>
    </row>
    <row r="219" spans="3:3">
      <c r="C219" s="497"/>
    </row>
    <row r="220" spans="3:3">
      <c r="C220" s="497"/>
    </row>
    <row r="221" spans="3:3">
      <c r="C221" s="497"/>
    </row>
    <row r="222" spans="3:3">
      <c r="C222" s="497"/>
    </row>
    <row r="223" spans="3:3">
      <c r="C223" s="497"/>
    </row>
    <row r="224" spans="3:3">
      <c r="C224" s="497"/>
    </row>
    <row r="225" spans="3:3">
      <c r="C225" s="497"/>
    </row>
    <row r="226" spans="3:3">
      <c r="C226" s="497"/>
    </row>
    <row r="227" spans="3:3">
      <c r="C227" s="497"/>
    </row>
    <row r="228" spans="3:3">
      <c r="C228" s="497"/>
    </row>
    <row r="229" spans="3:3">
      <c r="C229" s="497"/>
    </row>
    <row r="230" spans="3:3">
      <c r="C230" s="497"/>
    </row>
    <row r="231" spans="3:3">
      <c r="C231" s="497"/>
    </row>
    <row r="232" spans="3:3">
      <c r="C232" s="497"/>
    </row>
    <row r="233" spans="3:3">
      <c r="C233" s="497"/>
    </row>
    <row r="234" spans="3:3">
      <c r="C234" s="497"/>
    </row>
    <row r="235" spans="3:3">
      <c r="C235" s="497"/>
    </row>
    <row r="236" spans="3:3">
      <c r="C236" s="497"/>
    </row>
    <row r="237" spans="3:3">
      <c r="C237" s="497"/>
    </row>
    <row r="238" spans="3:3">
      <c r="C238" s="497"/>
    </row>
    <row r="239" spans="3:3">
      <c r="C239" s="497"/>
    </row>
    <row r="240" spans="3:3">
      <c r="C240" s="497"/>
    </row>
    <row r="241" spans="3:3">
      <c r="C241" s="497"/>
    </row>
    <row r="242" spans="3:3">
      <c r="C242" s="497"/>
    </row>
    <row r="243" spans="3:3">
      <c r="C243" s="497"/>
    </row>
    <row r="244" spans="3:3">
      <c r="C244" s="497"/>
    </row>
    <row r="245" spans="3:3">
      <c r="C245" s="497"/>
    </row>
    <row r="246" spans="3:3">
      <c r="C246" s="497"/>
    </row>
    <row r="247" spans="3:3">
      <c r="C247" s="497"/>
    </row>
    <row r="248" spans="3:3">
      <c r="C248" s="497"/>
    </row>
    <row r="249" spans="3:3">
      <c r="C249" s="497"/>
    </row>
    <row r="250" spans="3:3">
      <c r="C250" s="497"/>
    </row>
    <row r="251" spans="3:3">
      <c r="C251" s="497"/>
    </row>
    <row r="252" spans="3:3">
      <c r="C252" s="497"/>
    </row>
    <row r="253" spans="3:3">
      <c r="C253" s="497"/>
    </row>
    <row r="254" spans="3:3">
      <c r="C254" s="497"/>
    </row>
    <row r="255" spans="3:3">
      <c r="C255" s="497"/>
    </row>
    <row r="256" spans="3:3">
      <c r="C256" s="497"/>
    </row>
    <row r="257" spans="3:3">
      <c r="C257" s="497"/>
    </row>
    <row r="258" spans="3:3">
      <c r="C258" s="497"/>
    </row>
    <row r="259" spans="3:3">
      <c r="C259" s="497"/>
    </row>
    <row r="260" spans="3:3">
      <c r="C260" s="497"/>
    </row>
    <row r="261" spans="3:3">
      <c r="C261" s="497"/>
    </row>
    <row r="262" spans="3:3">
      <c r="C262" s="497"/>
    </row>
    <row r="263" spans="3:3">
      <c r="C263" s="497"/>
    </row>
    <row r="264" spans="3:3">
      <c r="C264" s="497"/>
    </row>
    <row r="265" spans="3:3">
      <c r="C265" s="497"/>
    </row>
    <row r="266" spans="3:3">
      <c r="C266" s="497"/>
    </row>
    <row r="267" spans="3:3">
      <c r="C267" s="497"/>
    </row>
    <row r="268" spans="3:3">
      <c r="C268" s="497"/>
    </row>
    <row r="269" spans="3:3">
      <c r="C269" s="497"/>
    </row>
    <row r="270" spans="3:3">
      <c r="C270" s="497"/>
    </row>
    <row r="271" spans="3:3">
      <c r="C271" s="497"/>
    </row>
    <row r="272" spans="3:3">
      <c r="C272" s="497"/>
    </row>
    <row r="273" spans="3:3">
      <c r="C273" s="497"/>
    </row>
    <row r="274" spans="3:3">
      <c r="C274" s="497"/>
    </row>
    <row r="275" spans="3:3">
      <c r="C275" s="497"/>
    </row>
    <row r="276" spans="3:3">
      <c r="C276" s="497"/>
    </row>
    <row r="277" spans="3:3">
      <c r="C277" s="497"/>
    </row>
    <row r="278" spans="3:3">
      <c r="C278" s="497"/>
    </row>
    <row r="279" spans="3:3">
      <c r="C279" s="497"/>
    </row>
    <row r="280" spans="3:3">
      <c r="C280" s="497"/>
    </row>
    <row r="281" spans="3:3">
      <c r="C281" s="497"/>
    </row>
    <row r="282" spans="3:3">
      <c r="C282" s="497"/>
    </row>
    <row r="283" spans="3:3">
      <c r="C283" s="497"/>
    </row>
    <row r="284" spans="3:3">
      <c r="C284" s="497"/>
    </row>
    <row r="285" spans="3:3">
      <c r="C285" s="497"/>
    </row>
    <row r="286" spans="3:3">
      <c r="C286" s="497"/>
    </row>
    <row r="287" spans="3:3">
      <c r="C287" s="497"/>
    </row>
    <row r="288" spans="3:3">
      <c r="C288" s="497"/>
    </row>
    <row r="289" spans="3:3">
      <c r="C289" s="497"/>
    </row>
    <row r="290" spans="3:3">
      <c r="C290" s="497"/>
    </row>
    <row r="291" spans="3:3">
      <c r="C291" s="497"/>
    </row>
    <row r="292" spans="3:3">
      <c r="C292" s="497"/>
    </row>
    <row r="293" spans="3:3">
      <c r="C293" s="497"/>
    </row>
    <row r="294" spans="3:3">
      <c r="C294" s="497"/>
    </row>
    <row r="295" spans="3:3">
      <c r="C295" s="497"/>
    </row>
    <row r="296" spans="3:3">
      <c r="C296" s="497"/>
    </row>
    <row r="297" spans="3:3">
      <c r="C297" s="497"/>
    </row>
    <row r="298" spans="3:3">
      <c r="C298" s="497"/>
    </row>
    <row r="299" spans="3:3">
      <c r="C299" s="497"/>
    </row>
    <row r="300" spans="3:3">
      <c r="C300" s="497"/>
    </row>
    <row r="301" spans="3:3">
      <c r="C301" s="497"/>
    </row>
    <row r="302" spans="3:3">
      <c r="C302" s="497"/>
    </row>
    <row r="303" spans="3:3">
      <c r="C303" s="497"/>
    </row>
    <row r="304" spans="3:3">
      <c r="C304" s="497"/>
    </row>
    <row r="305" spans="3:3">
      <c r="C305" s="497"/>
    </row>
    <row r="306" spans="3:3">
      <c r="C306" s="497"/>
    </row>
    <row r="307" spans="3:3">
      <c r="C307" s="497"/>
    </row>
    <row r="308" spans="3:3">
      <c r="C308" s="497"/>
    </row>
    <row r="309" spans="3:3">
      <c r="C309" s="497"/>
    </row>
    <row r="310" spans="3:3">
      <c r="C310" s="497"/>
    </row>
    <row r="311" spans="3:3">
      <c r="C311" s="497"/>
    </row>
    <row r="312" spans="3:3">
      <c r="C312" s="497"/>
    </row>
    <row r="313" spans="3:3">
      <c r="C313" s="497"/>
    </row>
    <row r="314" spans="3:3">
      <c r="C314" s="497"/>
    </row>
    <row r="315" spans="3:3">
      <c r="C315" s="497"/>
    </row>
    <row r="316" spans="3:3">
      <c r="C316" s="497"/>
    </row>
    <row r="317" spans="3:3">
      <c r="C317" s="497"/>
    </row>
    <row r="318" spans="3:3">
      <c r="C318" s="497"/>
    </row>
    <row r="319" spans="3:3">
      <c r="C319" s="497"/>
    </row>
    <row r="320" spans="3:3">
      <c r="C320" s="497"/>
    </row>
    <row r="321" spans="3:3">
      <c r="C321" s="497"/>
    </row>
    <row r="322" spans="3:3">
      <c r="C322" s="497"/>
    </row>
    <row r="323" spans="3:3">
      <c r="C323" s="497"/>
    </row>
    <row r="324" spans="3:3">
      <c r="C324" s="497"/>
    </row>
    <row r="325" spans="3:3">
      <c r="C325" s="497"/>
    </row>
    <row r="326" spans="3:3">
      <c r="C326" s="497"/>
    </row>
    <row r="327" spans="3:3">
      <c r="C327" s="497"/>
    </row>
    <row r="328" spans="3:3">
      <c r="C328" s="497"/>
    </row>
    <row r="329" spans="3:3">
      <c r="C329" s="497"/>
    </row>
    <row r="330" spans="3:3">
      <c r="C330" s="497"/>
    </row>
    <row r="331" spans="3:3">
      <c r="C331" s="497"/>
    </row>
    <row r="332" spans="3:3">
      <c r="C332" s="497"/>
    </row>
    <row r="333" spans="3:3">
      <c r="C333" s="497"/>
    </row>
    <row r="334" spans="3:3">
      <c r="C334" s="497"/>
    </row>
    <row r="335" spans="3:3">
      <c r="C335" s="497"/>
    </row>
    <row r="336" spans="3:3">
      <c r="C336" s="497"/>
    </row>
    <row r="337" spans="3:3">
      <c r="C337" s="497"/>
    </row>
    <row r="338" spans="3:3">
      <c r="C338" s="497"/>
    </row>
    <row r="339" spans="3:3">
      <c r="C339" s="497"/>
    </row>
    <row r="340" spans="3:3">
      <c r="C340" s="497"/>
    </row>
    <row r="341" spans="3:3">
      <c r="C341" s="497"/>
    </row>
    <row r="342" spans="3:3">
      <c r="C342" s="497"/>
    </row>
    <row r="343" spans="3:3">
      <c r="C343" s="497"/>
    </row>
    <row r="344" spans="3:3">
      <c r="C344" s="497"/>
    </row>
    <row r="345" spans="3:3">
      <c r="C345" s="497"/>
    </row>
    <row r="346" spans="3:3">
      <c r="C346" s="497"/>
    </row>
    <row r="347" spans="3:3">
      <c r="C347" s="497"/>
    </row>
    <row r="348" spans="3:3">
      <c r="C348" s="497"/>
    </row>
    <row r="349" spans="3:3">
      <c r="C349" s="497"/>
    </row>
    <row r="350" spans="3:3">
      <c r="C350" s="497"/>
    </row>
    <row r="351" spans="3:3">
      <c r="C351" s="497"/>
    </row>
    <row r="352" spans="3:3">
      <c r="C352" s="497"/>
    </row>
    <row r="353" spans="3:3">
      <c r="C353" s="497"/>
    </row>
    <row r="354" spans="3:3">
      <c r="C354" s="497"/>
    </row>
    <row r="355" spans="3:3">
      <c r="C355" s="497"/>
    </row>
    <row r="356" spans="3:3">
      <c r="C356" s="497"/>
    </row>
    <row r="357" spans="3:3">
      <c r="C357" s="497"/>
    </row>
    <row r="358" spans="3:3">
      <c r="C358" s="497"/>
    </row>
    <row r="359" spans="3:3">
      <c r="C359" s="497"/>
    </row>
    <row r="360" spans="3:3">
      <c r="C360" s="497"/>
    </row>
    <row r="361" spans="3:3">
      <c r="C361" s="497"/>
    </row>
    <row r="362" spans="3:3">
      <c r="C362" s="497"/>
    </row>
    <row r="363" spans="3:3">
      <c r="C363" s="497"/>
    </row>
    <row r="364" spans="3:3">
      <c r="C364" s="497"/>
    </row>
    <row r="365" spans="3:3">
      <c r="C365" s="497"/>
    </row>
    <row r="366" spans="3:3">
      <c r="C366" s="497"/>
    </row>
    <row r="367" spans="3:3">
      <c r="C367" s="497"/>
    </row>
    <row r="368" spans="3:3">
      <c r="C368" s="497"/>
    </row>
    <row r="369" spans="3:3">
      <c r="C369" s="497"/>
    </row>
    <row r="370" spans="3:3">
      <c r="C370" s="497"/>
    </row>
    <row r="371" spans="3:3">
      <c r="C371" s="497"/>
    </row>
    <row r="372" spans="3:3">
      <c r="C372" s="497"/>
    </row>
    <row r="373" spans="3:3">
      <c r="C373" s="497"/>
    </row>
    <row r="374" spans="3:3">
      <c r="C374" s="497"/>
    </row>
    <row r="375" spans="3:3">
      <c r="C375" s="497"/>
    </row>
    <row r="376" spans="3:3">
      <c r="C376" s="497"/>
    </row>
    <row r="377" spans="3:3">
      <c r="C377" s="497"/>
    </row>
    <row r="378" spans="3:3">
      <c r="C378" s="497"/>
    </row>
    <row r="379" spans="3:3">
      <c r="C379" s="497"/>
    </row>
    <row r="380" spans="3:3">
      <c r="C380" s="497"/>
    </row>
    <row r="381" spans="3:3">
      <c r="C381" s="497"/>
    </row>
    <row r="382" spans="3:3">
      <c r="C382" s="497"/>
    </row>
    <row r="383" spans="3:3">
      <c r="C383" s="497"/>
    </row>
    <row r="384" spans="3:3">
      <c r="C384" s="497"/>
    </row>
    <row r="385" spans="3:3">
      <c r="C385" s="497"/>
    </row>
    <row r="386" spans="3:3">
      <c r="C386" s="497"/>
    </row>
    <row r="387" spans="3:3">
      <c r="C387" s="497"/>
    </row>
    <row r="388" spans="3:3">
      <c r="C388" s="497"/>
    </row>
    <row r="389" spans="3:3">
      <c r="C389" s="497"/>
    </row>
    <row r="390" spans="3:3">
      <c r="C390" s="497"/>
    </row>
    <row r="391" spans="3:3">
      <c r="C391" s="497"/>
    </row>
    <row r="392" spans="3:3">
      <c r="C392" s="497"/>
    </row>
    <row r="393" spans="3:3">
      <c r="C393" s="497"/>
    </row>
    <row r="394" spans="3:3">
      <c r="C394" s="497"/>
    </row>
    <row r="395" spans="3:3">
      <c r="C395" s="497"/>
    </row>
    <row r="396" spans="3:3">
      <c r="C396" s="497"/>
    </row>
    <row r="397" spans="3:3">
      <c r="C397" s="497"/>
    </row>
    <row r="398" spans="3:3">
      <c r="C398" s="497"/>
    </row>
    <row r="399" spans="3:3">
      <c r="C399" s="497"/>
    </row>
    <row r="400" spans="3:3">
      <c r="C400" s="497"/>
    </row>
    <row r="401" spans="3:3">
      <c r="C401" s="497"/>
    </row>
    <row r="402" spans="3:3">
      <c r="C402" s="497"/>
    </row>
    <row r="403" spans="3:3">
      <c r="C403" s="497"/>
    </row>
    <row r="404" spans="3:3">
      <c r="C404" s="497"/>
    </row>
    <row r="405" spans="3:3">
      <c r="C405" s="497"/>
    </row>
    <row r="406" spans="3:3">
      <c r="C406" s="497"/>
    </row>
    <row r="407" spans="3:3">
      <c r="C407" s="497"/>
    </row>
    <row r="408" spans="3:3">
      <c r="C408" s="497"/>
    </row>
    <row r="409" spans="3:3">
      <c r="C409" s="497"/>
    </row>
    <row r="410" spans="3:3">
      <c r="C410" s="497"/>
    </row>
    <row r="411" spans="3:3">
      <c r="C411" s="497"/>
    </row>
    <row r="412" spans="3:3">
      <c r="C412" s="497"/>
    </row>
    <row r="413" spans="3:3">
      <c r="C413" s="497"/>
    </row>
    <row r="414" spans="3:3">
      <c r="C414" s="497"/>
    </row>
    <row r="415" spans="3:3">
      <c r="C415" s="497"/>
    </row>
    <row r="416" spans="3:3">
      <c r="C416" s="497"/>
    </row>
    <row r="417" spans="3:3">
      <c r="C417" s="497"/>
    </row>
    <row r="418" spans="3:3">
      <c r="C418" s="497"/>
    </row>
    <row r="419" spans="3:3">
      <c r="C419" s="497"/>
    </row>
    <row r="420" spans="3:3">
      <c r="C420" s="497"/>
    </row>
    <row r="421" spans="3:3">
      <c r="C421" s="497"/>
    </row>
    <row r="422" spans="3:3">
      <c r="C422" s="497"/>
    </row>
    <row r="423" spans="3:3">
      <c r="C423" s="497"/>
    </row>
    <row r="424" spans="3:3">
      <c r="C424" s="497"/>
    </row>
    <row r="425" spans="3:3">
      <c r="C425" s="497"/>
    </row>
    <row r="426" spans="3:3">
      <c r="C426" s="497"/>
    </row>
    <row r="427" spans="3:3">
      <c r="C427" s="497"/>
    </row>
    <row r="428" spans="3:3">
      <c r="C428" s="497"/>
    </row>
    <row r="429" spans="3:3">
      <c r="C429" s="497"/>
    </row>
    <row r="430" spans="3:3">
      <c r="C430" s="497"/>
    </row>
    <row r="431" spans="3:3">
      <c r="C431" s="497"/>
    </row>
    <row r="432" spans="3:3">
      <c r="C432" s="497"/>
    </row>
    <row r="433" spans="3:3">
      <c r="C433" s="497"/>
    </row>
    <row r="434" spans="3:3">
      <c r="C434" s="497"/>
    </row>
    <row r="435" spans="3:3">
      <c r="C435" s="497"/>
    </row>
    <row r="436" spans="3:3">
      <c r="C436" s="497"/>
    </row>
    <row r="437" spans="3:3">
      <c r="C437" s="497"/>
    </row>
    <row r="438" spans="3:3">
      <c r="C438" s="497"/>
    </row>
    <row r="439" spans="3:3">
      <c r="C439" s="497"/>
    </row>
    <row r="440" spans="3:3">
      <c r="C440" s="497"/>
    </row>
    <row r="441" spans="3:3">
      <c r="C441" s="497"/>
    </row>
    <row r="442" spans="3:3">
      <c r="C442" s="497"/>
    </row>
    <row r="443" spans="3:3">
      <c r="C443" s="497"/>
    </row>
    <row r="444" spans="3:3">
      <c r="C444" s="497"/>
    </row>
    <row r="445" spans="3:3">
      <c r="C445" s="497"/>
    </row>
    <row r="446" spans="3:3">
      <c r="C446" s="497"/>
    </row>
    <row r="447" spans="3:3">
      <c r="C447" s="497"/>
    </row>
    <row r="448" spans="3:3">
      <c r="C448" s="497"/>
    </row>
    <row r="449" spans="3:3">
      <c r="C449" s="497"/>
    </row>
    <row r="450" spans="3:3">
      <c r="C450" s="497"/>
    </row>
    <row r="451" spans="3:3">
      <c r="C451" s="497"/>
    </row>
    <row r="452" spans="3:3">
      <c r="C452" s="497"/>
    </row>
    <row r="453" spans="3:3">
      <c r="C453" s="497"/>
    </row>
    <row r="454" spans="3:3">
      <c r="C454" s="497"/>
    </row>
    <row r="455" spans="3:3">
      <c r="C455" s="497"/>
    </row>
    <row r="456" spans="3:3">
      <c r="C456" s="497"/>
    </row>
    <row r="457" spans="3:3">
      <c r="C457" s="497"/>
    </row>
    <row r="458" spans="3:3">
      <c r="C458" s="497"/>
    </row>
    <row r="459" spans="3:3">
      <c r="C459" s="497"/>
    </row>
    <row r="460" spans="3:3">
      <c r="C460" s="497"/>
    </row>
    <row r="461" spans="3:3">
      <c r="C461" s="497"/>
    </row>
    <row r="462" spans="3:3">
      <c r="C462" s="497"/>
    </row>
    <row r="463" spans="3:3">
      <c r="C463" s="497"/>
    </row>
    <row r="464" spans="3:3">
      <c r="C464" s="497"/>
    </row>
    <row r="465" spans="3:3">
      <c r="C465" s="497"/>
    </row>
    <row r="466" spans="3:3">
      <c r="C466" s="497"/>
    </row>
    <row r="467" spans="3:3">
      <c r="C467" s="497"/>
    </row>
    <row r="468" spans="3:3">
      <c r="C468" s="497"/>
    </row>
    <row r="469" spans="3:3">
      <c r="C469" s="497"/>
    </row>
    <row r="470" spans="3:3">
      <c r="C470" s="497"/>
    </row>
    <row r="471" spans="3:3">
      <c r="C471" s="497"/>
    </row>
    <row r="472" spans="3:3">
      <c r="C472" s="497"/>
    </row>
    <row r="473" spans="3:3">
      <c r="C473" s="497"/>
    </row>
    <row r="474" spans="3:3">
      <c r="C474" s="497"/>
    </row>
    <row r="475" spans="3:3">
      <c r="C475" s="497"/>
    </row>
    <row r="476" spans="3:3">
      <c r="C476" s="497"/>
    </row>
    <row r="477" spans="3:3">
      <c r="C477" s="497"/>
    </row>
    <row r="478" spans="3:3">
      <c r="C478" s="497"/>
    </row>
    <row r="479" spans="3:3">
      <c r="C479" s="497"/>
    </row>
    <row r="480" spans="3:3">
      <c r="C480" s="497"/>
    </row>
    <row r="481" spans="3:3">
      <c r="C481" s="497"/>
    </row>
    <row r="482" spans="3:3">
      <c r="C482" s="497"/>
    </row>
    <row r="483" spans="3:3">
      <c r="C483" s="497"/>
    </row>
    <row r="484" spans="3:3">
      <c r="C484" s="497"/>
    </row>
    <row r="485" spans="3:3">
      <c r="C485" s="497"/>
    </row>
    <row r="486" spans="3:3">
      <c r="C486" s="497"/>
    </row>
    <row r="487" spans="3:3">
      <c r="C487" s="497"/>
    </row>
    <row r="488" spans="3:3">
      <c r="C488" s="497"/>
    </row>
    <row r="489" spans="3:3">
      <c r="C489" s="497"/>
    </row>
    <row r="490" spans="3:3">
      <c r="C490" s="497"/>
    </row>
    <row r="491" spans="3:3">
      <c r="C491" s="497"/>
    </row>
    <row r="492" spans="3:3">
      <c r="C492" s="497"/>
    </row>
    <row r="493" spans="3:3">
      <c r="C493" s="497"/>
    </row>
    <row r="494" spans="3:3">
      <c r="C494" s="497"/>
    </row>
    <row r="495" spans="3:3">
      <c r="C495" s="497"/>
    </row>
    <row r="496" spans="3:3">
      <c r="C496" s="497"/>
    </row>
    <row r="497" spans="3:3">
      <c r="C497" s="497"/>
    </row>
    <row r="498" spans="3:3">
      <c r="C498" s="497"/>
    </row>
    <row r="499" spans="3:3">
      <c r="C499" s="497"/>
    </row>
    <row r="500" spans="3:3">
      <c r="C500" s="497"/>
    </row>
    <row r="501" spans="3:3">
      <c r="C501" s="497"/>
    </row>
    <row r="502" spans="3:3">
      <c r="C502" s="497"/>
    </row>
    <row r="503" spans="3:3">
      <c r="C503" s="497"/>
    </row>
    <row r="504" spans="3:3">
      <c r="C504" s="497"/>
    </row>
    <row r="505" spans="3:3">
      <c r="C505" s="497"/>
    </row>
    <row r="506" spans="3:3">
      <c r="C506" s="497"/>
    </row>
    <row r="507" spans="3:3">
      <c r="C507" s="497"/>
    </row>
    <row r="508" spans="3:3">
      <c r="C508" s="497"/>
    </row>
    <row r="509" spans="3:3">
      <c r="C509" s="497"/>
    </row>
    <row r="510" spans="3:3">
      <c r="C510" s="497"/>
    </row>
    <row r="511" spans="3:3">
      <c r="C511" s="497"/>
    </row>
    <row r="512" spans="3:3">
      <c r="C512" s="497"/>
    </row>
    <row r="513" spans="3:3">
      <c r="C513" s="497"/>
    </row>
    <row r="514" spans="3:3">
      <c r="C514" s="497"/>
    </row>
    <row r="515" spans="3:3">
      <c r="C515" s="497"/>
    </row>
    <row r="516" spans="3:3">
      <c r="C516" s="497"/>
    </row>
    <row r="517" spans="3:3">
      <c r="C517" s="497"/>
    </row>
    <row r="518" spans="3:3">
      <c r="C518" s="497"/>
    </row>
    <row r="519" spans="3:3">
      <c r="C519" s="497"/>
    </row>
    <row r="520" spans="3:3">
      <c r="C520" s="497"/>
    </row>
    <row r="521" spans="3:3">
      <c r="C521" s="497"/>
    </row>
    <row r="522" spans="3:3">
      <c r="C522" s="497"/>
    </row>
    <row r="523" spans="3:3">
      <c r="C523" s="497"/>
    </row>
    <row r="524" spans="3:3">
      <c r="C524" s="497"/>
    </row>
    <row r="525" spans="3:3">
      <c r="C525" s="497"/>
    </row>
    <row r="526" spans="3:3">
      <c r="C526" s="497"/>
    </row>
    <row r="527" spans="3:3">
      <c r="C527" s="497"/>
    </row>
    <row r="528" spans="3:3">
      <c r="C528" s="497"/>
    </row>
    <row r="529" spans="3:3">
      <c r="C529" s="497"/>
    </row>
    <row r="530" spans="3:3">
      <c r="C530" s="497"/>
    </row>
    <row r="531" spans="3:3">
      <c r="C531" s="497"/>
    </row>
    <row r="532" spans="3:3">
      <c r="C532" s="497"/>
    </row>
    <row r="533" spans="3:3">
      <c r="C533" s="497"/>
    </row>
    <row r="534" spans="3:3">
      <c r="C534" s="497"/>
    </row>
    <row r="535" spans="3:3">
      <c r="C535" s="497"/>
    </row>
    <row r="536" spans="3:3">
      <c r="C536" s="497"/>
    </row>
    <row r="537" spans="3:3">
      <c r="C537" s="497"/>
    </row>
    <row r="538" spans="3:3">
      <c r="C538" s="497"/>
    </row>
    <row r="539" spans="3:3">
      <c r="C539" s="497"/>
    </row>
    <row r="540" spans="3:3">
      <c r="C540" s="497"/>
    </row>
    <row r="541" spans="3:3">
      <c r="C541" s="497"/>
    </row>
    <row r="542" spans="3:3">
      <c r="C542" s="497"/>
    </row>
    <row r="543" spans="3:3">
      <c r="C543" s="497"/>
    </row>
    <row r="544" spans="3:3">
      <c r="C544" s="497"/>
    </row>
    <row r="545" spans="3:3">
      <c r="C545" s="497"/>
    </row>
    <row r="546" spans="3:3">
      <c r="C546" s="497"/>
    </row>
    <row r="547" spans="3:3">
      <c r="C547" s="497"/>
    </row>
    <row r="548" spans="3:3">
      <c r="C548" s="497"/>
    </row>
    <row r="549" spans="3:3">
      <c r="C549" s="497"/>
    </row>
    <row r="550" spans="3:3">
      <c r="C550" s="497"/>
    </row>
    <row r="551" spans="3:3">
      <c r="C551" s="497"/>
    </row>
    <row r="552" spans="3:3">
      <c r="C552" s="497"/>
    </row>
    <row r="553" spans="3:3">
      <c r="C553" s="497"/>
    </row>
    <row r="554" spans="3:3">
      <c r="C554" s="497"/>
    </row>
    <row r="555" spans="3:3">
      <c r="C555" s="497"/>
    </row>
    <row r="556" spans="3:3">
      <c r="C556" s="497"/>
    </row>
    <row r="557" spans="3:3">
      <c r="C557" s="497"/>
    </row>
    <row r="558" spans="3:3">
      <c r="C558" s="497"/>
    </row>
    <row r="559" spans="3:3">
      <c r="C559" s="497"/>
    </row>
    <row r="560" spans="3:3">
      <c r="C560" s="497"/>
    </row>
    <row r="561" spans="3:3">
      <c r="C561" s="497"/>
    </row>
    <row r="562" spans="3:3">
      <c r="C562" s="497"/>
    </row>
    <row r="563" spans="3:3">
      <c r="C563" s="497"/>
    </row>
    <row r="564" spans="3:3">
      <c r="C564" s="497"/>
    </row>
    <row r="565" spans="3:3">
      <c r="C565" s="497"/>
    </row>
    <row r="566" spans="3:3">
      <c r="C566" s="497"/>
    </row>
    <row r="567" spans="3:3">
      <c r="C567" s="497"/>
    </row>
    <row r="568" spans="3:3">
      <c r="C568" s="497"/>
    </row>
    <row r="569" spans="3:3">
      <c r="C569" s="497"/>
    </row>
    <row r="570" spans="3:3">
      <c r="C570" s="497"/>
    </row>
    <row r="571" spans="3:3">
      <c r="C571" s="497"/>
    </row>
    <row r="572" spans="3:3">
      <c r="C572" s="497"/>
    </row>
    <row r="573" spans="3:3">
      <c r="C573" s="497"/>
    </row>
    <row r="574" spans="3:3">
      <c r="C574" s="497"/>
    </row>
    <row r="575" spans="3:3">
      <c r="C575" s="497"/>
    </row>
    <row r="576" spans="3:3">
      <c r="C576" s="497"/>
    </row>
    <row r="577" spans="3:3">
      <c r="C577" s="497"/>
    </row>
    <row r="578" spans="3:3">
      <c r="C578" s="497"/>
    </row>
    <row r="579" spans="3:3">
      <c r="C579" s="497"/>
    </row>
    <row r="580" spans="3:3">
      <c r="C580" s="497"/>
    </row>
    <row r="581" spans="3:3">
      <c r="C581" s="497"/>
    </row>
    <row r="582" spans="3:3">
      <c r="C582" s="497"/>
    </row>
    <row r="583" spans="3:3">
      <c r="C583" s="497"/>
    </row>
    <row r="584" spans="3:3">
      <c r="C584" s="497"/>
    </row>
    <row r="585" spans="3:3">
      <c r="C585" s="497"/>
    </row>
    <row r="586" spans="3:3">
      <c r="C586" s="497"/>
    </row>
    <row r="587" spans="3:3">
      <c r="C587" s="497"/>
    </row>
    <row r="588" spans="3:3">
      <c r="C588" s="497"/>
    </row>
    <row r="589" spans="3:3">
      <c r="C589" s="497"/>
    </row>
    <row r="590" spans="3:3">
      <c r="C590" s="497"/>
    </row>
    <row r="591" spans="3:3">
      <c r="C591" s="497"/>
    </row>
    <row r="592" spans="3:3">
      <c r="C592" s="497"/>
    </row>
    <row r="593" spans="3:3">
      <c r="C593" s="497"/>
    </row>
    <row r="594" spans="3:3">
      <c r="C594" s="497"/>
    </row>
    <row r="595" spans="3:3">
      <c r="C595" s="497"/>
    </row>
    <row r="596" spans="3:3">
      <c r="C596" s="497"/>
    </row>
    <row r="597" spans="3:3">
      <c r="C597" s="497"/>
    </row>
    <row r="598" spans="3:3">
      <c r="C598" s="497"/>
    </row>
    <row r="599" spans="3:3">
      <c r="C599" s="497"/>
    </row>
    <row r="600" spans="3:3">
      <c r="C600" s="497"/>
    </row>
    <row r="601" spans="3:3">
      <c r="C601" s="497"/>
    </row>
    <row r="602" spans="3:3">
      <c r="C602" s="497"/>
    </row>
    <row r="603" spans="3:3">
      <c r="C603" s="497"/>
    </row>
    <row r="604" spans="3:3">
      <c r="C604" s="497"/>
    </row>
    <row r="605" spans="3:3">
      <c r="C605" s="497"/>
    </row>
    <row r="606" spans="3:3">
      <c r="C606" s="497"/>
    </row>
    <row r="607" spans="3:3">
      <c r="C607" s="497"/>
    </row>
    <row r="608" spans="3:3">
      <c r="C608" s="497"/>
    </row>
    <row r="609" spans="3:3">
      <c r="C609" s="497"/>
    </row>
    <row r="610" spans="3:3">
      <c r="C610" s="497"/>
    </row>
    <row r="611" spans="3:3">
      <c r="C611" s="497"/>
    </row>
    <row r="612" spans="3:3">
      <c r="C612" s="497"/>
    </row>
    <row r="613" spans="3:3">
      <c r="C613" s="497"/>
    </row>
    <row r="614" spans="3:3">
      <c r="C614" s="497"/>
    </row>
    <row r="615" spans="3:3">
      <c r="C615" s="497"/>
    </row>
    <row r="616" spans="3:3">
      <c r="C616" s="497"/>
    </row>
    <row r="617" spans="3:3">
      <c r="C617" s="497"/>
    </row>
    <row r="618" spans="3:3">
      <c r="C618" s="497"/>
    </row>
    <row r="619" spans="3:3">
      <c r="C619" s="497"/>
    </row>
    <row r="620" spans="3:3">
      <c r="C620" s="497"/>
    </row>
    <row r="621" spans="3:3">
      <c r="C621" s="497"/>
    </row>
    <row r="622" spans="3:3">
      <c r="C622" s="497"/>
    </row>
    <row r="623" spans="3:3">
      <c r="C623" s="497"/>
    </row>
    <row r="624" spans="3:3">
      <c r="C624" s="497"/>
    </row>
    <row r="625" spans="3:3">
      <c r="C625" s="497"/>
    </row>
    <row r="626" spans="3:3">
      <c r="C626" s="497"/>
    </row>
    <row r="627" spans="3:3">
      <c r="C627" s="497"/>
    </row>
    <row r="628" spans="3:3">
      <c r="C628" s="497"/>
    </row>
    <row r="629" spans="3:3">
      <c r="C629" s="497"/>
    </row>
    <row r="630" spans="3:3">
      <c r="C630" s="497"/>
    </row>
    <row r="631" spans="3:3">
      <c r="C631" s="497"/>
    </row>
    <row r="632" spans="3:3">
      <c r="C632" s="497"/>
    </row>
    <row r="633" spans="3:3">
      <c r="C633" s="497"/>
    </row>
    <row r="634" spans="3:3">
      <c r="C634" s="497"/>
    </row>
    <row r="635" spans="3:3">
      <c r="C635" s="497"/>
    </row>
    <row r="636" spans="3:3">
      <c r="C636" s="497"/>
    </row>
    <row r="637" spans="3:3">
      <c r="C637" s="497"/>
    </row>
    <row r="638" spans="3:3">
      <c r="C638" s="497"/>
    </row>
    <row r="639" spans="3:3">
      <c r="C639" s="497"/>
    </row>
    <row r="640" spans="3:3">
      <c r="C640" s="497"/>
    </row>
    <row r="641" spans="3:3">
      <c r="C641" s="497"/>
    </row>
    <row r="642" spans="3:3">
      <c r="C642" s="497"/>
    </row>
    <row r="643" spans="3:3">
      <c r="C643" s="497"/>
    </row>
    <row r="644" spans="3:3">
      <c r="C644" s="497"/>
    </row>
    <row r="645" spans="3:3">
      <c r="C645" s="497"/>
    </row>
    <row r="646" spans="3:3">
      <c r="C646" s="497"/>
    </row>
    <row r="647" spans="3:3">
      <c r="C647" s="497"/>
    </row>
    <row r="648" spans="3:3">
      <c r="C648" s="497"/>
    </row>
    <row r="649" spans="3:3">
      <c r="C649" s="497"/>
    </row>
    <row r="650" spans="3:3">
      <c r="C650" s="497"/>
    </row>
    <row r="651" spans="3:3">
      <c r="C651" s="497"/>
    </row>
    <row r="652" spans="3:3">
      <c r="C652" s="497"/>
    </row>
    <row r="653" spans="3:3">
      <c r="C653" s="497"/>
    </row>
    <row r="654" spans="3:3">
      <c r="C654" s="497"/>
    </row>
    <row r="655" spans="3:3">
      <c r="C655" s="497"/>
    </row>
    <row r="656" spans="3:3">
      <c r="C656" s="497"/>
    </row>
    <row r="657" spans="3:3">
      <c r="C657" s="497"/>
    </row>
    <row r="658" spans="3:3">
      <c r="C658" s="497"/>
    </row>
    <row r="659" spans="3:3">
      <c r="C659" s="497"/>
    </row>
    <row r="660" spans="3:3">
      <c r="C660" s="497"/>
    </row>
    <row r="661" spans="3:3">
      <c r="C661" s="497"/>
    </row>
    <row r="662" spans="3:3">
      <c r="C662" s="497"/>
    </row>
    <row r="663" spans="3:3">
      <c r="C663" s="497"/>
    </row>
    <row r="664" spans="3:3">
      <c r="C664" s="497"/>
    </row>
    <row r="665" spans="3:3">
      <c r="C665" s="497"/>
    </row>
    <row r="666" spans="3:3">
      <c r="C666" s="497"/>
    </row>
    <row r="667" spans="3:3">
      <c r="C667" s="497"/>
    </row>
    <row r="668" spans="3:3">
      <c r="C668" s="497"/>
    </row>
    <row r="669" spans="3:3">
      <c r="C669" s="497"/>
    </row>
    <row r="670" spans="3:3">
      <c r="C670" s="497"/>
    </row>
    <row r="671" spans="3:3">
      <c r="C671" s="497"/>
    </row>
    <row r="672" spans="3:3">
      <c r="C672" s="497"/>
    </row>
    <row r="673" spans="3:3">
      <c r="C673" s="497"/>
    </row>
    <row r="674" spans="3:3">
      <c r="C674" s="497"/>
    </row>
    <row r="675" spans="3:3">
      <c r="C675" s="497"/>
    </row>
    <row r="676" spans="3:3">
      <c r="C676" s="497"/>
    </row>
    <row r="677" spans="3:3">
      <c r="C677" s="497"/>
    </row>
    <row r="678" spans="3:3">
      <c r="C678" s="497"/>
    </row>
    <row r="679" spans="3:3">
      <c r="C679" s="497"/>
    </row>
    <row r="680" spans="3:3">
      <c r="C680" s="497"/>
    </row>
    <row r="681" spans="3:3">
      <c r="C681" s="497"/>
    </row>
    <row r="682" spans="3:3">
      <c r="C682" s="497"/>
    </row>
    <row r="683" spans="3:3">
      <c r="C683" s="497"/>
    </row>
    <row r="684" spans="3:3">
      <c r="C684" s="497"/>
    </row>
    <row r="685" spans="3:3">
      <c r="C685" s="497"/>
    </row>
    <row r="686" spans="3:3">
      <c r="C686" s="497"/>
    </row>
    <row r="687" spans="3:3">
      <c r="C687" s="497"/>
    </row>
    <row r="688" spans="3:3">
      <c r="C688" s="497"/>
    </row>
    <row r="689" spans="3:3">
      <c r="C689" s="497"/>
    </row>
    <row r="690" spans="3:3">
      <c r="C690" s="497"/>
    </row>
    <row r="691" spans="3:3">
      <c r="C691" s="497"/>
    </row>
    <row r="692" spans="3:3">
      <c r="C692" s="497"/>
    </row>
    <row r="693" spans="3:3">
      <c r="C693" s="497"/>
    </row>
    <row r="694" spans="3:3">
      <c r="C694" s="497"/>
    </row>
    <row r="695" spans="3:3">
      <c r="C695" s="497"/>
    </row>
    <row r="696" spans="3:3">
      <c r="C696" s="497"/>
    </row>
    <row r="697" spans="3:3">
      <c r="C697" s="497"/>
    </row>
    <row r="698" spans="3:3">
      <c r="C698" s="497"/>
    </row>
    <row r="699" spans="3:3">
      <c r="C699" s="497"/>
    </row>
    <row r="700" spans="3:3">
      <c r="C700" s="497"/>
    </row>
    <row r="701" spans="3:3">
      <c r="C701" s="497"/>
    </row>
    <row r="702" spans="3:3">
      <c r="C702" s="497"/>
    </row>
    <row r="703" spans="3:3">
      <c r="C703" s="497"/>
    </row>
    <row r="704" spans="3:3">
      <c r="C704" s="497"/>
    </row>
    <row r="705" spans="3:3">
      <c r="C705" s="497"/>
    </row>
    <row r="706" spans="3:3">
      <c r="C706" s="497"/>
    </row>
    <row r="707" spans="3:3">
      <c r="C707" s="497"/>
    </row>
    <row r="708" spans="3:3">
      <c r="C708" s="497"/>
    </row>
    <row r="709" spans="3:3">
      <c r="C709" s="497"/>
    </row>
    <row r="710" spans="3:3">
      <c r="C710" s="497"/>
    </row>
    <row r="711" spans="3:3">
      <c r="C711" s="497"/>
    </row>
    <row r="712" spans="3:3">
      <c r="C712" s="497"/>
    </row>
    <row r="713" spans="3:3">
      <c r="C713" s="497"/>
    </row>
    <row r="714" spans="3:3">
      <c r="C714" s="497"/>
    </row>
    <row r="715" spans="3:3">
      <c r="C715" s="497"/>
    </row>
    <row r="716" spans="3:3">
      <c r="C716" s="497"/>
    </row>
    <row r="717" spans="3:3">
      <c r="C717" s="497"/>
    </row>
    <row r="718" spans="3:3">
      <c r="C718" s="497"/>
    </row>
    <row r="719" spans="3:3">
      <c r="C719" s="497"/>
    </row>
    <row r="720" spans="3:3">
      <c r="C720" s="497"/>
    </row>
    <row r="721" spans="3:3">
      <c r="C721" s="497"/>
    </row>
    <row r="722" spans="3:3">
      <c r="C722" s="497"/>
    </row>
    <row r="723" spans="3:3">
      <c r="C723" s="497"/>
    </row>
    <row r="724" spans="3:3">
      <c r="C724" s="497"/>
    </row>
    <row r="725" spans="3:3">
      <c r="C725" s="497"/>
    </row>
    <row r="726" spans="3:3">
      <c r="C726" s="497"/>
    </row>
    <row r="727" spans="3:3">
      <c r="C727" s="497"/>
    </row>
    <row r="728" spans="3:3">
      <c r="C728" s="497"/>
    </row>
    <row r="729" spans="3:3">
      <c r="C729" s="497"/>
    </row>
    <row r="730" spans="3:3">
      <c r="C730" s="497"/>
    </row>
    <row r="731" spans="3:3">
      <c r="C731" s="497"/>
    </row>
    <row r="732" spans="3:3">
      <c r="C732" s="497"/>
    </row>
    <row r="733" spans="3:3">
      <c r="C733" s="497"/>
    </row>
    <row r="734" spans="3:3">
      <c r="C734" s="497"/>
    </row>
    <row r="735" spans="3:3">
      <c r="C735" s="497"/>
    </row>
    <row r="736" spans="3:3">
      <c r="C736" s="497"/>
    </row>
    <row r="737" spans="3:3">
      <c r="C737" s="497"/>
    </row>
    <row r="738" spans="3:3">
      <c r="C738" s="497"/>
    </row>
    <row r="739" spans="3:3">
      <c r="C739" s="497"/>
    </row>
    <row r="740" spans="3:3">
      <c r="C740" s="497"/>
    </row>
    <row r="741" spans="3:3">
      <c r="C741" s="497"/>
    </row>
    <row r="742" spans="3:3">
      <c r="C742" s="497"/>
    </row>
    <row r="743" spans="3:3">
      <c r="C743" s="497"/>
    </row>
    <row r="744" spans="3:3">
      <c r="C744" s="497"/>
    </row>
    <row r="745" spans="3:3">
      <c r="C745" s="497"/>
    </row>
    <row r="746" spans="3:3">
      <c r="C746" s="497"/>
    </row>
    <row r="747" spans="3:3">
      <c r="C747" s="497"/>
    </row>
    <row r="748" spans="3:3">
      <c r="C748" s="497"/>
    </row>
    <row r="749" spans="3:3">
      <c r="C749" s="497"/>
    </row>
    <row r="750" spans="3:3">
      <c r="C750" s="497"/>
    </row>
    <row r="751" spans="3:3">
      <c r="C751" s="497"/>
    </row>
    <row r="752" spans="3:3">
      <c r="C752" s="497"/>
    </row>
    <row r="753" spans="3:3">
      <c r="C753" s="497"/>
    </row>
    <row r="754" spans="3:3">
      <c r="C754" s="497"/>
    </row>
    <row r="755" spans="3:3">
      <c r="C755" s="497"/>
    </row>
    <row r="756" spans="3:3">
      <c r="C756" s="497"/>
    </row>
    <row r="757" spans="3:3">
      <c r="C757" s="497"/>
    </row>
    <row r="758" spans="3:3">
      <c r="C758" s="497"/>
    </row>
    <row r="759" spans="3:3">
      <c r="C759" s="497"/>
    </row>
    <row r="760" spans="3:3">
      <c r="C760" s="497"/>
    </row>
    <row r="761" spans="3:3">
      <c r="C761" s="497"/>
    </row>
    <row r="762" spans="3:3">
      <c r="C762" s="497"/>
    </row>
    <row r="763" spans="3:3">
      <c r="C763" s="497"/>
    </row>
    <row r="764" spans="3:3">
      <c r="C764" s="497"/>
    </row>
    <row r="765" spans="3:3">
      <c r="C765" s="497"/>
    </row>
    <row r="766" spans="3:3">
      <c r="C766" s="497"/>
    </row>
    <row r="767" spans="3:3">
      <c r="C767" s="497"/>
    </row>
    <row r="768" spans="3:3">
      <c r="C768" s="497"/>
    </row>
    <row r="769" spans="3:3">
      <c r="C769" s="497"/>
    </row>
    <row r="770" spans="3:3">
      <c r="C770" s="497"/>
    </row>
    <row r="771" spans="3:3">
      <c r="C771" s="497"/>
    </row>
    <row r="772" spans="3:3">
      <c r="C772" s="497"/>
    </row>
    <row r="773" spans="3:3">
      <c r="C773" s="497"/>
    </row>
    <row r="774" spans="3:3">
      <c r="C774" s="497"/>
    </row>
    <row r="775" spans="3:3">
      <c r="C775" s="497"/>
    </row>
    <row r="776" spans="3:3">
      <c r="C776" s="497"/>
    </row>
    <row r="777" spans="3:3">
      <c r="C777" s="497"/>
    </row>
    <row r="778" spans="3:3">
      <c r="C778" s="497"/>
    </row>
    <row r="779" spans="3:3">
      <c r="C779" s="497"/>
    </row>
    <row r="780" spans="3:3">
      <c r="C780" s="497"/>
    </row>
    <row r="781" spans="3:3">
      <c r="C781" s="497"/>
    </row>
    <row r="782" spans="3:3">
      <c r="C782" s="497"/>
    </row>
    <row r="783" spans="3:3">
      <c r="C783" s="497"/>
    </row>
    <row r="784" spans="3:3">
      <c r="C784" s="497"/>
    </row>
    <row r="785" spans="3:3">
      <c r="C785" s="497"/>
    </row>
    <row r="786" spans="3:3">
      <c r="C786" s="497"/>
    </row>
    <row r="787" spans="3:3">
      <c r="C787" s="497"/>
    </row>
    <row r="788" spans="3:3">
      <c r="C788" s="497"/>
    </row>
    <row r="789" spans="3:3">
      <c r="C789" s="497"/>
    </row>
    <row r="790" spans="3:3">
      <c r="C790" s="497"/>
    </row>
    <row r="791" spans="3:3">
      <c r="C791" s="497"/>
    </row>
    <row r="792" spans="3:3">
      <c r="C792" s="497"/>
    </row>
    <row r="793" spans="3:3">
      <c r="C793" s="497"/>
    </row>
    <row r="794" spans="3:3">
      <c r="C794" s="497"/>
    </row>
    <row r="795" spans="3:3">
      <c r="C795" s="497"/>
    </row>
    <row r="796" spans="3:3">
      <c r="C796" s="497"/>
    </row>
    <row r="797" spans="3:3">
      <c r="C797" s="497"/>
    </row>
    <row r="798" spans="3:3">
      <c r="C798" s="497"/>
    </row>
    <row r="799" spans="3:3">
      <c r="C799" s="497"/>
    </row>
    <row r="800" spans="3:3">
      <c r="C800" s="497"/>
    </row>
    <row r="801" spans="3:3">
      <c r="C801" s="497"/>
    </row>
    <row r="802" spans="3:3">
      <c r="C802" s="497"/>
    </row>
    <row r="803" spans="3:3">
      <c r="C803" s="497"/>
    </row>
    <row r="804" spans="3:3">
      <c r="C804" s="497"/>
    </row>
    <row r="805" spans="3:3">
      <c r="C805" s="497"/>
    </row>
    <row r="806" spans="3:3">
      <c r="C806" s="497"/>
    </row>
    <row r="807" spans="3:3">
      <c r="C807" s="497"/>
    </row>
    <row r="808" spans="3:3">
      <c r="C808" s="497"/>
    </row>
    <row r="809" spans="3:3">
      <c r="C809" s="497"/>
    </row>
    <row r="810" spans="3:3">
      <c r="C810" s="497"/>
    </row>
    <row r="811" spans="3:3">
      <c r="C811" s="497"/>
    </row>
    <row r="812" spans="3:3">
      <c r="C812" s="497"/>
    </row>
    <row r="813" spans="3:3">
      <c r="C813" s="497"/>
    </row>
    <row r="814" spans="3:3">
      <c r="C814" s="497"/>
    </row>
    <row r="815" spans="3:3">
      <c r="C815" s="497"/>
    </row>
    <row r="816" spans="3:3">
      <c r="C816" s="497"/>
    </row>
    <row r="817" spans="3:3">
      <c r="C817" s="497"/>
    </row>
    <row r="818" spans="3:3">
      <c r="C818" s="497"/>
    </row>
    <row r="819" spans="3:3">
      <c r="C819" s="497"/>
    </row>
    <row r="820" spans="3:3">
      <c r="C820" s="497"/>
    </row>
    <row r="821" spans="3:3">
      <c r="C821" s="497"/>
    </row>
    <row r="822" spans="3:3">
      <c r="C822" s="497"/>
    </row>
    <row r="823" spans="3:3">
      <c r="C823" s="497"/>
    </row>
    <row r="824" spans="3:3">
      <c r="C824" s="497"/>
    </row>
    <row r="825" spans="3:3">
      <c r="C825" s="497"/>
    </row>
    <row r="826" spans="3:3">
      <c r="C826" s="497"/>
    </row>
    <row r="827" spans="3:3">
      <c r="C827" s="497"/>
    </row>
    <row r="828" spans="3:3">
      <c r="C828" s="497"/>
    </row>
    <row r="829" spans="3:3">
      <c r="C829" s="497"/>
    </row>
    <row r="830" spans="3:3">
      <c r="C830" s="497"/>
    </row>
    <row r="831" spans="3:3">
      <c r="C831" s="497"/>
    </row>
    <row r="832" spans="3:3">
      <c r="C832" s="497"/>
    </row>
    <row r="833" spans="3:3">
      <c r="C833" s="497"/>
    </row>
    <row r="834" spans="3:3">
      <c r="C834" s="497"/>
    </row>
    <row r="835" spans="3:3">
      <c r="C835" s="497"/>
    </row>
    <row r="836" spans="3:3">
      <c r="C836" s="497"/>
    </row>
    <row r="837" spans="3:3">
      <c r="C837" s="497"/>
    </row>
    <row r="838" spans="3:3">
      <c r="C838" s="497"/>
    </row>
    <row r="839" spans="3:3">
      <c r="C839" s="497"/>
    </row>
    <row r="840" spans="3:3">
      <c r="C840" s="497"/>
    </row>
    <row r="841" spans="3:3">
      <c r="C841" s="497"/>
    </row>
    <row r="842" spans="3:3">
      <c r="C842" s="497"/>
    </row>
    <row r="843" spans="3:3">
      <c r="C843" s="497"/>
    </row>
    <row r="844" spans="3:3">
      <c r="C844" s="497"/>
    </row>
    <row r="845" spans="3:3">
      <c r="C845" s="497"/>
    </row>
    <row r="846" spans="3:3">
      <c r="C846" s="497"/>
    </row>
    <row r="847" spans="3:3">
      <c r="C847" s="497"/>
    </row>
    <row r="848" spans="3:3">
      <c r="C848" s="497"/>
    </row>
    <row r="849" spans="3:3">
      <c r="C849" s="497"/>
    </row>
    <row r="850" spans="3:3">
      <c r="C850" s="497"/>
    </row>
    <row r="851" spans="3:3">
      <c r="C851" s="497"/>
    </row>
    <row r="852" spans="3:3">
      <c r="C852" s="497"/>
    </row>
    <row r="853" spans="3:3">
      <c r="C853" s="497"/>
    </row>
    <row r="854" spans="3:3">
      <c r="C854" s="497"/>
    </row>
    <row r="855" spans="3:3">
      <c r="C855" s="497"/>
    </row>
    <row r="856" spans="3:3">
      <c r="C856" s="497"/>
    </row>
    <row r="857" spans="3:3">
      <c r="C857" s="497"/>
    </row>
    <row r="858" spans="3:3">
      <c r="C858" s="497"/>
    </row>
    <row r="859" spans="3:3">
      <c r="C859" s="497"/>
    </row>
    <row r="860" spans="3:3">
      <c r="C860" s="497"/>
    </row>
    <row r="861" spans="3:3">
      <c r="C861" s="497"/>
    </row>
    <row r="862" spans="3:3">
      <c r="C862" s="497"/>
    </row>
    <row r="863" spans="3:3">
      <c r="C863" s="497"/>
    </row>
    <row r="864" spans="3:3">
      <c r="C864" s="497"/>
    </row>
    <row r="865" spans="3:3">
      <c r="C865" s="497"/>
    </row>
    <row r="866" spans="3:3">
      <c r="C866" s="497"/>
    </row>
    <row r="867" spans="3:3">
      <c r="C867" s="497"/>
    </row>
    <row r="868" spans="3:3">
      <c r="C868" s="497"/>
    </row>
    <row r="869" spans="3:3">
      <c r="C869" s="497"/>
    </row>
    <row r="870" spans="3:3">
      <c r="C870" s="497"/>
    </row>
    <row r="871" spans="3:3">
      <c r="C871" s="497"/>
    </row>
    <row r="872" spans="3:3">
      <c r="C872" s="497"/>
    </row>
    <row r="873" spans="3:3">
      <c r="C873" s="497"/>
    </row>
    <row r="874" spans="3:3">
      <c r="C874" s="497"/>
    </row>
    <row r="875" spans="3:3">
      <c r="C875" s="497"/>
    </row>
    <row r="876" spans="3:3">
      <c r="C876" s="497"/>
    </row>
    <row r="877" spans="3:3">
      <c r="C877" s="497"/>
    </row>
    <row r="878" spans="3:3">
      <c r="C878" s="497"/>
    </row>
    <row r="879" spans="3:3">
      <c r="C879" s="497"/>
    </row>
    <row r="880" spans="3:3">
      <c r="C880" s="497"/>
    </row>
    <row r="881" spans="3:3">
      <c r="C881" s="497"/>
    </row>
    <row r="882" spans="3:3">
      <c r="C882" s="497"/>
    </row>
    <row r="883" spans="3:3">
      <c r="C883" s="497"/>
    </row>
    <row r="884" spans="3:3">
      <c r="C884" s="497"/>
    </row>
    <row r="885" spans="3:3">
      <c r="C885" s="497"/>
    </row>
    <row r="886" spans="3:3">
      <c r="C886" s="497"/>
    </row>
    <row r="887" spans="3:3">
      <c r="C887" s="497"/>
    </row>
    <row r="888" spans="3:3">
      <c r="C888" s="497"/>
    </row>
    <row r="889" spans="3:3">
      <c r="C889" s="497"/>
    </row>
    <row r="890" spans="3:3">
      <c r="C890" s="497"/>
    </row>
    <row r="891" spans="3:3">
      <c r="C891" s="497"/>
    </row>
    <row r="892" spans="3:3">
      <c r="C892" s="497"/>
    </row>
    <row r="893" spans="3:3">
      <c r="C893" s="497"/>
    </row>
    <row r="894" spans="3:3">
      <c r="C894" s="497"/>
    </row>
    <row r="895" spans="3:3">
      <c r="C895" s="497"/>
    </row>
    <row r="896" spans="3:3">
      <c r="C896" s="497"/>
    </row>
    <row r="897" spans="3:3">
      <c r="C897" s="497"/>
    </row>
    <row r="898" spans="3:3">
      <c r="C898" s="497"/>
    </row>
    <row r="899" spans="3:3">
      <c r="C899" s="497"/>
    </row>
    <row r="900" spans="3:3">
      <c r="C900" s="497"/>
    </row>
    <row r="901" spans="3:3">
      <c r="C901" s="497"/>
    </row>
    <row r="902" spans="3:3">
      <c r="C902" s="497"/>
    </row>
    <row r="903" spans="3:3">
      <c r="C903" s="497"/>
    </row>
    <row r="904" spans="3:3">
      <c r="C904" s="497"/>
    </row>
    <row r="905" spans="3:3">
      <c r="C905" s="497"/>
    </row>
    <row r="906" spans="3:3">
      <c r="C906" s="497"/>
    </row>
    <row r="907" spans="3:3">
      <c r="C907" s="497"/>
    </row>
    <row r="908" spans="3:3">
      <c r="C908" s="497"/>
    </row>
    <row r="909" spans="3:3">
      <c r="C909" s="497"/>
    </row>
    <row r="910" spans="3:3">
      <c r="C910" s="497"/>
    </row>
    <row r="911" spans="3:3">
      <c r="C911" s="497"/>
    </row>
    <row r="912" spans="3:3">
      <c r="C912" s="497"/>
    </row>
    <row r="913" spans="3:3">
      <c r="C913" s="497"/>
    </row>
    <row r="914" spans="3:3">
      <c r="C914" s="497"/>
    </row>
    <row r="915" spans="3:3">
      <c r="C915" s="497"/>
    </row>
    <row r="916" spans="3:3">
      <c r="C916" s="497"/>
    </row>
    <row r="917" spans="3:3">
      <c r="C917" s="497"/>
    </row>
    <row r="918" spans="3:3">
      <c r="C918" s="497"/>
    </row>
    <row r="919" spans="3:3">
      <c r="C919" s="497"/>
    </row>
    <row r="920" spans="3:3">
      <c r="C920" s="497"/>
    </row>
    <row r="921" spans="3:3">
      <c r="C921" s="497"/>
    </row>
    <row r="922" spans="3:3">
      <c r="C922" s="497"/>
    </row>
    <row r="923" spans="3:3">
      <c r="C923" s="497"/>
    </row>
    <row r="924" spans="3:3">
      <c r="C924" s="497"/>
    </row>
    <row r="925" spans="3:3">
      <c r="C925" s="497"/>
    </row>
    <row r="926" spans="3:3">
      <c r="C926" s="497"/>
    </row>
    <row r="927" spans="3:3">
      <c r="C927" s="497"/>
    </row>
    <row r="928" spans="3:3">
      <c r="C928" s="497"/>
    </row>
    <row r="929" spans="3:3">
      <c r="C929" s="497"/>
    </row>
    <row r="930" spans="3:3">
      <c r="C930" s="497"/>
    </row>
    <row r="931" spans="3:3">
      <c r="C931" s="497"/>
    </row>
    <row r="932" spans="3:3">
      <c r="C932" s="497"/>
    </row>
    <row r="933" spans="3:3">
      <c r="C933" s="497"/>
    </row>
    <row r="934" spans="3:3">
      <c r="C934" s="497"/>
    </row>
    <row r="935" spans="3:3">
      <c r="C935" s="497"/>
    </row>
    <row r="936" spans="3:3">
      <c r="C936" s="497"/>
    </row>
    <row r="937" spans="3:3">
      <c r="C937" s="497"/>
    </row>
    <row r="938" spans="3:3">
      <c r="C938" s="497"/>
    </row>
    <row r="939" spans="3:3">
      <c r="C939" s="497"/>
    </row>
    <row r="940" spans="3:3">
      <c r="C940" s="497"/>
    </row>
    <row r="941" spans="3:3">
      <c r="C941" s="497"/>
    </row>
    <row r="942" spans="3:3">
      <c r="C942" s="497"/>
    </row>
    <row r="943" spans="3:3">
      <c r="C943" s="497"/>
    </row>
    <row r="944" spans="3:3">
      <c r="C944" s="497"/>
    </row>
    <row r="945" spans="3:3">
      <c r="C945" s="497"/>
    </row>
    <row r="946" spans="3:3">
      <c r="C946" s="497"/>
    </row>
    <row r="947" spans="3:3">
      <c r="C947" s="497"/>
    </row>
    <row r="948" spans="3:3">
      <c r="C948" s="497"/>
    </row>
    <row r="949" spans="3:3">
      <c r="C949" s="497"/>
    </row>
    <row r="950" spans="3:3">
      <c r="C950" s="497"/>
    </row>
    <row r="951" spans="3:3">
      <c r="C951" s="497"/>
    </row>
    <row r="952" spans="3:3">
      <c r="C952" s="497"/>
    </row>
    <row r="953" spans="3:3">
      <c r="C953" s="497"/>
    </row>
    <row r="954" spans="3:3">
      <c r="C954" s="497"/>
    </row>
    <row r="955" spans="3:3">
      <c r="C955" s="497"/>
    </row>
    <row r="956" spans="3:3">
      <c r="C956" s="497"/>
    </row>
    <row r="957" spans="3:3">
      <c r="C957" s="497"/>
    </row>
    <row r="958" spans="3:3">
      <c r="C958" s="497"/>
    </row>
    <row r="959" spans="3:3">
      <c r="C959" s="497"/>
    </row>
    <row r="960" spans="3:3">
      <c r="C960" s="497"/>
    </row>
    <row r="961" spans="3:3">
      <c r="C961" s="497"/>
    </row>
    <row r="962" spans="3:3">
      <c r="C962" s="497"/>
    </row>
    <row r="963" spans="3:3">
      <c r="C963" s="497"/>
    </row>
    <row r="964" spans="3:3">
      <c r="C964" s="497"/>
    </row>
    <row r="965" spans="3:3">
      <c r="C965" s="497"/>
    </row>
    <row r="966" spans="3:3">
      <c r="C966" s="497"/>
    </row>
    <row r="967" spans="3:3">
      <c r="C967" s="497"/>
    </row>
    <row r="968" spans="3:3">
      <c r="C968" s="497"/>
    </row>
    <row r="969" spans="3:3">
      <c r="C969" s="497"/>
    </row>
    <row r="970" spans="3:3">
      <c r="C970" s="497"/>
    </row>
    <row r="971" spans="3:3">
      <c r="C971" s="497"/>
    </row>
    <row r="972" spans="3:3">
      <c r="C972" s="497"/>
    </row>
    <row r="973" spans="3:3">
      <c r="C973" s="497"/>
    </row>
    <row r="974" spans="3:3">
      <c r="C974" s="497"/>
    </row>
    <row r="975" spans="3:3">
      <c r="C975" s="497"/>
    </row>
    <row r="976" spans="3:3">
      <c r="C976" s="497"/>
    </row>
    <row r="977" spans="3:3">
      <c r="C977" s="497"/>
    </row>
    <row r="978" spans="3:3">
      <c r="C978" s="497"/>
    </row>
    <row r="979" spans="3:3">
      <c r="C979" s="497"/>
    </row>
    <row r="980" spans="3:3">
      <c r="C980" s="497"/>
    </row>
    <row r="981" spans="3:3">
      <c r="C981" s="497"/>
    </row>
    <row r="982" spans="3:3">
      <c r="C982" s="497"/>
    </row>
    <row r="983" spans="3:3">
      <c r="C983" s="497"/>
    </row>
    <row r="984" spans="3:3">
      <c r="C984" s="497"/>
    </row>
    <row r="985" spans="3:3">
      <c r="C985" s="497"/>
    </row>
    <row r="986" spans="3:3">
      <c r="C986" s="497"/>
    </row>
    <row r="987" spans="3:3">
      <c r="C987" s="497"/>
    </row>
    <row r="988" spans="3:3">
      <c r="C988" s="497"/>
    </row>
    <row r="989" spans="3:3">
      <c r="C989" s="497"/>
    </row>
    <row r="990" spans="3:3">
      <c r="C990" s="497"/>
    </row>
    <row r="991" spans="3:3">
      <c r="C991" s="497"/>
    </row>
    <row r="992" spans="3:3">
      <c r="C992" s="497"/>
    </row>
    <row r="993" spans="3:3">
      <c r="C993" s="497"/>
    </row>
    <row r="994" spans="3:3">
      <c r="C994" s="497"/>
    </row>
    <row r="995" spans="3:3">
      <c r="C995" s="497"/>
    </row>
    <row r="996" spans="3:3">
      <c r="C996" s="497"/>
    </row>
    <row r="997" spans="3:3">
      <c r="C997" s="497"/>
    </row>
    <row r="998" spans="3:3">
      <c r="C998" s="497"/>
    </row>
    <row r="999" spans="3:3">
      <c r="C999" s="497"/>
    </row>
  </sheetData>
  <autoFilter ref="A1:H64" xr:uid="{00000000-0009-0000-0000-00000C000000}">
    <sortState xmlns:xlrd2="http://schemas.microsoft.com/office/spreadsheetml/2017/richdata2" ref="A2:H64">
      <sortCondition ref="A2:A6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F23:F30">
    <cfRule type="cellIs" dxfId="17" priority="8" operator="notEqual">
      <formula>OFFSET(F23,0,-2)</formula>
    </cfRule>
  </conditionalFormatting>
  <conditionalFormatting sqref="G2:G64">
    <cfRule type="colorScale" priority="339">
      <colorScale>
        <cfvo type="min"/>
        <cfvo type="percentile" val="50"/>
        <cfvo type="max"/>
        <color rgb="FFF8696B"/>
        <color rgb="FFFFEB84"/>
        <color rgb="FF63BE7B"/>
      </colorScale>
    </cfRule>
  </conditionalFormatting>
  <conditionalFormatting sqref="H2:H64">
    <cfRule type="cellIs" dxfId="16" priority="42" operator="equal">
      <formula>"Вариативная часть"</formula>
    </cfRule>
    <cfRule type="cellIs" dxfId="15" priority="43" operator="equal">
      <formula>"Базовая часть"</formula>
    </cfRule>
  </conditionalFormatting>
  <dataValidations count="2">
    <dataValidation type="list" allowBlank="1" showInputMessage="1" showErrorMessage="1" sqref="H2:H64" xr:uid="{00000000-0002-0000-0C00-000000000000}">
      <formula1>"Базовая часть, Вариативная часть"</formula1>
    </dataValidation>
    <dataValidation allowBlank="1" showErrorMessage="1" sqref="D15:F22 A2:B64" xr:uid="{00000000-0002-0000-0C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21"/>
  <sheetViews>
    <sheetView topLeftCell="A11" workbookViewId="0">
      <selection activeCell="A2" sqref="A2"/>
    </sheetView>
  </sheetViews>
  <sheetFormatPr defaultColWidth="9.109375" defaultRowHeight="15.6"/>
  <cols>
    <col min="1" max="1" width="22" style="49" customWidth="1"/>
    <col min="2" max="2" width="19.88671875" style="49" customWidth="1"/>
    <col min="3" max="3" width="54.88671875" style="49" customWidth="1"/>
    <col min="4" max="4" width="8.109375" style="49" bestFit="1"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c r="A1" s="73" t="s">
        <v>57</v>
      </c>
      <c r="B1" s="73" t="s">
        <v>52</v>
      </c>
      <c r="C1" s="73" t="s">
        <v>53</v>
      </c>
      <c r="D1" s="74" t="s">
        <v>60</v>
      </c>
      <c r="E1" s="73" t="s">
        <v>42</v>
      </c>
      <c r="F1" s="73" t="s">
        <v>54</v>
      </c>
      <c r="G1" s="73" t="s">
        <v>55</v>
      </c>
      <c r="H1" s="49" t="str">
        <f>_xlfn.TEXTJOIN("
",TRUE,F2:F99)</f>
        <v>44.02.01 Дошкольное образование
44.02.01 Дошкольное образование
44.02.01 Дошкольное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v>
      </c>
    </row>
    <row r="2" spans="1:8" ht="55.2">
      <c r="A2" s="75" t="s">
        <v>61</v>
      </c>
      <c r="B2" s="77" t="s">
        <v>62</v>
      </c>
      <c r="C2" s="77" t="s">
        <v>63</v>
      </c>
      <c r="D2" s="76">
        <v>1</v>
      </c>
      <c r="E2" s="78" t="s">
        <v>64</v>
      </c>
      <c r="F2" s="78" t="s">
        <v>65</v>
      </c>
      <c r="G2" s="76" t="s">
        <v>66</v>
      </c>
    </row>
    <row r="3" spans="1:8" ht="27.6">
      <c r="A3" s="75" t="s">
        <v>61</v>
      </c>
      <c r="B3" s="77" t="s">
        <v>62</v>
      </c>
      <c r="C3" s="77" t="s">
        <v>63</v>
      </c>
      <c r="D3" s="76">
        <v>2</v>
      </c>
      <c r="E3" s="78" t="s">
        <v>67</v>
      </c>
      <c r="F3" s="78" t="s">
        <v>65</v>
      </c>
      <c r="G3" s="76" t="s">
        <v>66</v>
      </c>
    </row>
    <row r="4" spans="1:8" ht="41.4">
      <c r="A4" s="75" t="s">
        <v>61</v>
      </c>
      <c r="B4" s="77" t="s">
        <v>62</v>
      </c>
      <c r="C4" s="77" t="s">
        <v>63</v>
      </c>
      <c r="D4" s="76">
        <v>3</v>
      </c>
      <c r="E4" s="78" t="s">
        <v>68</v>
      </c>
      <c r="F4" s="78" t="s">
        <v>65</v>
      </c>
      <c r="G4" s="76" t="s">
        <v>66</v>
      </c>
    </row>
    <row r="5" spans="1:8" ht="69">
      <c r="A5" s="75" t="s">
        <v>61</v>
      </c>
      <c r="B5" s="79" t="s">
        <v>69</v>
      </c>
      <c r="C5" s="79" t="s">
        <v>70</v>
      </c>
      <c r="D5" s="76">
        <v>2</v>
      </c>
      <c r="E5" s="78" t="s">
        <v>71</v>
      </c>
      <c r="F5" s="78" t="s">
        <v>72</v>
      </c>
      <c r="G5" s="76" t="s">
        <v>66</v>
      </c>
    </row>
    <row r="6" spans="1:8" ht="27.6">
      <c r="A6" s="75" t="s">
        <v>61</v>
      </c>
      <c r="B6" s="80" t="s">
        <v>73</v>
      </c>
      <c r="C6" s="80" t="s">
        <v>74</v>
      </c>
      <c r="D6" s="76">
        <v>5</v>
      </c>
      <c r="E6" s="78" t="s">
        <v>75</v>
      </c>
      <c r="F6" s="78" t="s">
        <v>65</v>
      </c>
      <c r="G6" s="76" t="s">
        <v>66</v>
      </c>
    </row>
    <row r="7" spans="1:8" ht="41.4">
      <c r="A7" s="75" t="s">
        <v>61</v>
      </c>
      <c r="B7" s="80" t="s">
        <v>73</v>
      </c>
      <c r="C7" s="80" t="s">
        <v>74</v>
      </c>
      <c r="D7" s="76">
        <v>6</v>
      </c>
      <c r="E7" s="78" t="s">
        <v>76</v>
      </c>
      <c r="F7" s="78" t="s">
        <v>77</v>
      </c>
      <c r="G7" s="76" t="s">
        <v>66</v>
      </c>
    </row>
    <row r="8" spans="1:8" ht="41.4">
      <c r="A8" s="75" t="s">
        <v>61</v>
      </c>
      <c r="B8" s="80" t="s">
        <v>73</v>
      </c>
      <c r="C8" s="80" t="s">
        <v>74</v>
      </c>
      <c r="D8" s="76">
        <v>7</v>
      </c>
      <c r="E8" s="78" t="s">
        <v>78</v>
      </c>
      <c r="F8" s="78" t="s">
        <v>77</v>
      </c>
      <c r="G8" s="76" t="s">
        <v>66</v>
      </c>
    </row>
    <row r="9" spans="1:8" ht="41.4">
      <c r="A9" s="75" t="s">
        <v>61</v>
      </c>
      <c r="B9" s="80" t="s">
        <v>73</v>
      </c>
      <c r="C9" s="80" t="s">
        <v>74</v>
      </c>
      <c r="D9" s="76">
        <v>10</v>
      </c>
      <c r="E9" s="78" t="s">
        <v>79</v>
      </c>
      <c r="F9" s="78" t="s">
        <v>77</v>
      </c>
      <c r="G9" s="76" t="s">
        <v>66</v>
      </c>
    </row>
    <row r="10" spans="1:8" ht="27.6">
      <c r="A10" s="75" t="s">
        <v>61</v>
      </c>
      <c r="B10" s="81" t="s">
        <v>80</v>
      </c>
      <c r="C10" s="81" t="s">
        <v>81</v>
      </c>
      <c r="D10" s="76">
        <v>9</v>
      </c>
      <c r="E10" s="78" t="s">
        <v>82</v>
      </c>
      <c r="F10" s="78" t="s">
        <v>83</v>
      </c>
      <c r="G10" s="76" t="s">
        <v>66</v>
      </c>
    </row>
    <row r="11" spans="1:8" ht="41.4">
      <c r="A11" s="75" t="s">
        <v>61</v>
      </c>
      <c r="B11" s="81" t="s">
        <v>80</v>
      </c>
      <c r="C11" s="81" t="s">
        <v>81</v>
      </c>
      <c r="D11" s="76">
        <v>10</v>
      </c>
      <c r="E11" s="78" t="s">
        <v>84</v>
      </c>
      <c r="F11" s="78" t="s">
        <v>83</v>
      </c>
      <c r="G11" s="76" t="s">
        <v>66</v>
      </c>
    </row>
    <row r="12" spans="1:8" ht="27.6">
      <c r="A12" s="75" t="s">
        <v>61</v>
      </c>
      <c r="B12" s="82" t="s">
        <v>85</v>
      </c>
      <c r="C12" s="82" t="s">
        <v>86</v>
      </c>
      <c r="D12" s="76">
        <v>4</v>
      </c>
      <c r="E12" s="78" t="s">
        <v>87</v>
      </c>
      <c r="F12" s="78" t="s">
        <v>65</v>
      </c>
      <c r="G12" s="76" t="s">
        <v>66</v>
      </c>
    </row>
    <row r="13" spans="1:8" ht="41.4">
      <c r="A13" s="75" t="s">
        <v>61</v>
      </c>
      <c r="B13" s="83" t="s">
        <v>88</v>
      </c>
      <c r="C13" s="83" t="s">
        <v>89</v>
      </c>
      <c r="D13" s="76">
        <v>5</v>
      </c>
      <c r="E13" s="78" t="s">
        <v>90</v>
      </c>
      <c r="F13" s="78" t="s">
        <v>65</v>
      </c>
      <c r="G13" s="76" t="s">
        <v>66</v>
      </c>
    </row>
    <row r="14" spans="1:8" ht="41.4">
      <c r="A14" s="75" t="s">
        <v>61</v>
      </c>
      <c r="B14" s="83" t="s">
        <v>88</v>
      </c>
      <c r="C14" s="83" t="s">
        <v>89</v>
      </c>
      <c r="D14" s="76">
        <v>6</v>
      </c>
      <c r="E14" s="78" t="s">
        <v>91</v>
      </c>
      <c r="F14" s="78" t="s">
        <v>65</v>
      </c>
      <c r="G14" s="76" t="s">
        <v>66</v>
      </c>
    </row>
    <row r="15" spans="1:8" ht="27.6">
      <c r="A15" s="75" t="s">
        <v>61</v>
      </c>
      <c r="B15" s="84" t="s">
        <v>92</v>
      </c>
      <c r="C15" s="84" t="s">
        <v>93</v>
      </c>
      <c r="D15" s="76">
        <v>1</v>
      </c>
      <c r="E15" s="78" t="s">
        <v>94</v>
      </c>
      <c r="F15" s="78" t="s">
        <v>95</v>
      </c>
      <c r="G15" s="76" t="s">
        <v>66</v>
      </c>
    </row>
    <row r="16" spans="1:8" ht="27.6">
      <c r="A16" s="75" t="s">
        <v>61</v>
      </c>
      <c r="B16" s="85" t="s">
        <v>96</v>
      </c>
      <c r="C16" s="85" t="s">
        <v>97</v>
      </c>
      <c r="D16" s="76">
        <v>1</v>
      </c>
      <c r="E16" s="78" t="s">
        <v>66</v>
      </c>
      <c r="F16" s="78" t="s">
        <v>65</v>
      </c>
      <c r="G16" s="76" t="s">
        <v>66</v>
      </c>
    </row>
    <row r="17" spans="1:7" ht="27.6">
      <c r="A17" s="75" t="s">
        <v>61</v>
      </c>
      <c r="B17" s="85" t="s">
        <v>96</v>
      </c>
      <c r="C17" s="85" t="s">
        <v>97</v>
      </c>
      <c r="D17" s="76">
        <v>2</v>
      </c>
      <c r="E17" s="78" t="s">
        <v>98</v>
      </c>
      <c r="F17" s="78" t="s">
        <v>65</v>
      </c>
      <c r="G17" s="76" t="s">
        <v>66</v>
      </c>
    </row>
    <row r="18" spans="1:7" ht="27.6">
      <c r="A18" s="75" t="s">
        <v>61</v>
      </c>
      <c r="B18" s="85" t="s">
        <v>96</v>
      </c>
      <c r="C18" s="85" t="s">
        <v>97</v>
      </c>
      <c r="D18" s="76">
        <v>3</v>
      </c>
      <c r="E18" s="78" t="s">
        <v>99</v>
      </c>
      <c r="F18" s="78" t="s">
        <v>65</v>
      </c>
      <c r="G18" s="76" t="s">
        <v>66</v>
      </c>
    </row>
    <row r="19" spans="1:7" ht="27.6">
      <c r="A19" s="75" t="s">
        <v>61</v>
      </c>
      <c r="B19" s="85" t="s">
        <v>96</v>
      </c>
      <c r="C19" s="85" t="s">
        <v>97</v>
      </c>
      <c r="D19" s="76">
        <v>6</v>
      </c>
      <c r="E19" s="78" t="s">
        <v>100</v>
      </c>
      <c r="F19" s="78" t="s">
        <v>101</v>
      </c>
      <c r="G19" s="76" t="s">
        <v>66</v>
      </c>
    </row>
    <row r="20" spans="1:7" ht="55.2">
      <c r="A20" s="75" t="s">
        <v>61</v>
      </c>
      <c r="B20" s="86" t="s">
        <v>102</v>
      </c>
      <c r="C20" s="86" t="s">
        <v>103</v>
      </c>
      <c r="D20" s="76">
        <v>1</v>
      </c>
      <c r="E20" s="78" t="s">
        <v>104</v>
      </c>
      <c r="F20" s="78" t="s">
        <v>105</v>
      </c>
      <c r="G20" s="76" t="s">
        <v>66</v>
      </c>
    </row>
    <row r="21" spans="1:7" ht="55.2">
      <c r="A21" s="75" t="s">
        <v>61</v>
      </c>
      <c r="B21" s="86" t="s">
        <v>102</v>
      </c>
      <c r="C21" s="86" t="s">
        <v>103</v>
      </c>
      <c r="D21" s="76">
        <v>3</v>
      </c>
      <c r="E21" s="78" t="s">
        <v>106</v>
      </c>
      <c r="F21" s="78" t="s">
        <v>105</v>
      </c>
      <c r="G21" s="76" t="s">
        <v>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I1775"/>
  <sheetViews>
    <sheetView topLeftCell="A1751" workbookViewId="0">
      <selection activeCell="A2" sqref="A2"/>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622" t="s">
        <v>107</v>
      </c>
      <c r="B1" s="622"/>
      <c r="C1" s="622"/>
      <c r="D1" s="622"/>
      <c r="E1" s="622"/>
      <c r="F1" s="622"/>
      <c r="G1" s="622"/>
      <c r="H1" s="622"/>
    </row>
    <row r="2" spans="1:8">
      <c r="A2" s="623" t="s">
        <v>108</v>
      </c>
      <c r="B2" s="624"/>
      <c r="C2" s="624"/>
      <c r="D2" s="624"/>
      <c r="E2" s="624"/>
      <c r="F2" s="624"/>
      <c r="G2" s="624"/>
      <c r="H2" s="625"/>
    </row>
    <row r="3" spans="1:8">
      <c r="A3" s="626" t="s">
        <v>109</v>
      </c>
      <c r="B3" s="627"/>
      <c r="C3" s="627"/>
      <c r="D3" s="627"/>
      <c r="E3" s="627"/>
      <c r="F3" s="627"/>
      <c r="G3" s="627"/>
      <c r="H3" s="628"/>
    </row>
    <row r="4" spans="1:8">
      <c r="A4" s="629" t="s">
        <v>110</v>
      </c>
      <c r="B4" s="627"/>
      <c r="C4" s="627"/>
      <c r="D4" s="627"/>
      <c r="E4" s="627"/>
      <c r="F4" s="627"/>
      <c r="G4" s="627"/>
      <c r="H4" s="628"/>
    </row>
    <row r="5" spans="1:8">
      <c r="A5" s="629" t="s">
        <v>111</v>
      </c>
      <c r="B5" s="627"/>
      <c r="C5" s="627"/>
      <c r="D5" s="627"/>
      <c r="E5" s="627"/>
      <c r="F5" s="627"/>
      <c r="G5" s="627"/>
      <c r="H5" s="628"/>
    </row>
    <row r="6" spans="1:8" ht="21">
      <c r="A6" s="630" t="s">
        <v>112</v>
      </c>
      <c r="B6" s="630"/>
      <c r="C6" s="630"/>
      <c r="D6" s="630"/>
      <c r="E6" s="630"/>
      <c r="F6" s="630"/>
      <c r="G6" s="630"/>
      <c r="H6" s="630"/>
    </row>
    <row r="7" spans="1:8" ht="21">
      <c r="A7" s="611" t="s">
        <v>113</v>
      </c>
      <c r="B7" s="612"/>
      <c r="C7" s="613" t="s">
        <v>65</v>
      </c>
      <c r="D7" s="614"/>
      <c r="E7" s="614"/>
      <c r="F7" s="614"/>
      <c r="G7" s="614"/>
      <c r="H7" s="614"/>
    </row>
    <row r="8" spans="1:8" ht="18">
      <c r="A8" s="615" t="s">
        <v>12</v>
      </c>
      <c r="B8" s="615"/>
      <c r="C8" s="615"/>
      <c r="D8" s="615"/>
      <c r="E8" s="615"/>
      <c r="F8" s="615"/>
      <c r="G8" s="615"/>
      <c r="H8" s="615"/>
    </row>
    <row r="9" spans="1:8">
      <c r="A9" s="616" t="s">
        <v>114</v>
      </c>
      <c r="B9" s="617"/>
      <c r="C9" s="617"/>
      <c r="D9" s="617"/>
      <c r="E9" s="617"/>
      <c r="F9" s="617"/>
      <c r="G9" s="617"/>
      <c r="H9" s="618"/>
    </row>
    <row r="10" spans="1:8">
      <c r="A10" s="619" t="s">
        <v>115</v>
      </c>
      <c r="B10" s="620"/>
      <c r="C10" s="620"/>
      <c r="D10" s="620"/>
      <c r="E10" s="620"/>
      <c r="F10" s="620"/>
      <c r="G10" s="620"/>
      <c r="H10" s="621"/>
    </row>
    <row r="11" spans="1:8">
      <c r="A11" s="619" t="s">
        <v>116</v>
      </c>
      <c r="B11" s="620"/>
      <c r="C11" s="620"/>
      <c r="D11" s="620"/>
      <c r="E11" s="620"/>
      <c r="F11" s="620"/>
      <c r="G11" s="620"/>
      <c r="H11" s="621"/>
    </row>
    <row r="12" spans="1:8">
      <c r="A12" s="619" t="s">
        <v>117</v>
      </c>
      <c r="B12" s="620"/>
      <c r="C12" s="620"/>
      <c r="D12" s="620"/>
      <c r="E12" s="620"/>
      <c r="F12" s="620"/>
      <c r="G12" s="620"/>
      <c r="H12" s="621"/>
    </row>
    <row r="13" spans="1:8">
      <c r="A13" s="619" t="s">
        <v>118</v>
      </c>
      <c r="B13" s="620"/>
      <c r="C13" s="620"/>
      <c r="D13" s="620"/>
      <c r="E13" s="620"/>
      <c r="F13" s="620"/>
      <c r="G13" s="620"/>
      <c r="H13" s="621"/>
    </row>
    <row r="14" spans="1:8">
      <c r="A14" s="619" t="s">
        <v>119</v>
      </c>
      <c r="B14" s="620"/>
      <c r="C14" s="620"/>
      <c r="D14" s="620"/>
      <c r="E14" s="620"/>
      <c r="F14" s="620"/>
      <c r="G14" s="620"/>
      <c r="H14" s="621"/>
    </row>
    <row r="15" spans="1:8">
      <c r="A15" s="619" t="s">
        <v>120</v>
      </c>
      <c r="B15" s="620"/>
      <c r="C15" s="620"/>
      <c r="D15" s="620"/>
      <c r="E15" s="620"/>
      <c r="F15" s="620"/>
      <c r="G15" s="620"/>
      <c r="H15" s="621"/>
    </row>
    <row r="16" spans="1:8">
      <c r="A16" s="619" t="s">
        <v>121</v>
      </c>
      <c r="B16" s="620"/>
      <c r="C16" s="620"/>
      <c r="D16" s="620"/>
      <c r="E16" s="620"/>
      <c r="F16" s="620"/>
      <c r="G16" s="620"/>
      <c r="H16" s="621"/>
    </row>
    <row r="17" spans="1:8">
      <c r="A17" s="619" t="s">
        <v>122</v>
      </c>
      <c r="B17" s="620"/>
      <c r="C17" s="620"/>
      <c r="D17" s="620"/>
      <c r="E17" s="620"/>
      <c r="F17" s="620"/>
      <c r="G17" s="620"/>
      <c r="H17" s="621"/>
    </row>
    <row r="18" spans="1:8" ht="41.4">
      <c r="A18" s="87" t="s">
        <v>0</v>
      </c>
      <c r="B18" s="88" t="s">
        <v>1</v>
      </c>
      <c r="C18" s="9" t="s">
        <v>10</v>
      </c>
      <c r="D18" s="88" t="s">
        <v>2</v>
      </c>
      <c r="E18" s="88" t="s">
        <v>4</v>
      </c>
      <c r="F18" s="88" t="s">
        <v>3</v>
      </c>
      <c r="G18" s="88" t="s">
        <v>8</v>
      </c>
      <c r="H18" s="88" t="s">
        <v>123</v>
      </c>
    </row>
    <row r="19" spans="1:8" ht="15.6">
      <c r="A19" s="87">
        <v>1</v>
      </c>
      <c r="B19" s="14" t="s">
        <v>124</v>
      </c>
      <c r="C19" s="369" t="s">
        <v>125</v>
      </c>
      <c r="D19" s="50" t="s">
        <v>5</v>
      </c>
      <c r="E19" s="50">
        <v>1</v>
      </c>
      <c r="F19" s="50" t="s">
        <v>6</v>
      </c>
      <c r="G19" s="50">
        <v>1</v>
      </c>
      <c r="H19" s="50" t="s">
        <v>126</v>
      </c>
    </row>
    <row r="20" spans="1:8" ht="15.6">
      <c r="A20" s="87">
        <v>2</v>
      </c>
      <c r="B20" s="14" t="s">
        <v>127</v>
      </c>
      <c r="C20" s="370" t="s">
        <v>128</v>
      </c>
      <c r="D20" s="50" t="s">
        <v>129</v>
      </c>
      <c r="E20" s="50">
        <v>2</v>
      </c>
      <c r="F20" s="50" t="s">
        <v>6</v>
      </c>
      <c r="G20" s="50">
        <v>2</v>
      </c>
      <c r="H20" s="50" t="s">
        <v>126</v>
      </c>
    </row>
    <row r="21" spans="1:8" ht="15.6">
      <c r="A21" s="87">
        <v>3</v>
      </c>
      <c r="B21" s="14" t="s">
        <v>130</v>
      </c>
      <c r="C21" s="370" t="s">
        <v>131</v>
      </c>
      <c r="D21" s="50" t="s">
        <v>132</v>
      </c>
      <c r="E21" s="50">
        <v>1</v>
      </c>
      <c r="F21" s="50" t="s">
        <v>6</v>
      </c>
      <c r="G21" s="50">
        <v>1</v>
      </c>
      <c r="H21" s="50" t="s">
        <v>126</v>
      </c>
    </row>
    <row r="22" spans="1:8" ht="15.6">
      <c r="A22" s="87">
        <v>4</v>
      </c>
      <c r="B22" s="14" t="s">
        <v>133</v>
      </c>
      <c r="C22" s="369" t="s">
        <v>134</v>
      </c>
      <c r="D22" s="50" t="s">
        <v>132</v>
      </c>
      <c r="E22" s="50">
        <v>2</v>
      </c>
      <c r="F22" s="50" t="s">
        <v>6</v>
      </c>
      <c r="G22" s="50">
        <v>2</v>
      </c>
      <c r="H22" s="50" t="s">
        <v>135</v>
      </c>
    </row>
    <row r="23" spans="1:8" ht="15.6">
      <c r="A23" s="87">
        <v>5</v>
      </c>
      <c r="B23" s="14" t="s">
        <v>136</v>
      </c>
      <c r="C23" s="370" t="s">
        <v>137</v>
      </c>
      <c r="D23" s="50" t="s">
        <v>5</v>
      </c>
      <c r="E23" s="50">
        <v>1</v>
      </c>
      <c r="F23" s="50" t="s">
        <v>6</v>
      </c>
      <c r="G23" s="50">
        <v>1</v>
      </c>
      <c r="H23" s="50" t="s">
        <v>126</v>
      </c>
    </row>
    <row r="24" spans="1:8" ht="15.6">
      <c r="A24" s="87">
        <v>6</v>
      </c>
      <c r="B24" s="14" t="s">
        <v>138</v>
      </c>
      <c r="C24" s="370" t="s">
        <v>139</v>
      </c>
      <c r="D24" s="50" t="s">
        <v>132</v>
      </c>
      <c r="E24" s="50">
        <v>1</v>
      </c>
      <c r="F24" s="50" t="s">
        <v>6</v>
      </c>
      <c r="G24" s="50">
        <v>1</v>
      </c>
      <c r="H24" s="50" t="s">
        <v>126</v>
      </c>
    </row>
    <row r="25" spans="1:8" ht="15.6">
      <c r="A25" s="87">
        <v>7</v>
      </c>
      <c r="B25" s="14" t="s">
        <v>140</v>
      </c>
      <c r="C25" s="370" t="s">
        <v>141</v>
      </c>
      <c r="D25" s="50" t="s">
        <v>132</v>
      </c>
      <c r="E25" s="50">
        <v>3</v>
      </c>
      <c r="F25" s="50" t="s">
        <v>6</v>
      </c>
      <c r="G25" s="50">
        <v>3</v>
      </c>
      <c r="H25" s="50" t="s">
        <v>126</v>
      </c>
    </row>
    <row r="26" spans="1:8" ht="15.6">
      <c r="A26" s="87">
        <v>8</v>
      </c>
      <c r="B26" s="14" t="s">
        <v>142</v>
      </c>
      <c r="C26" s="370" t="s">
        <v>143</v>
      </c>
      <c r="D26" s="50" t="s">
        <v>132</v>
      </c>
      <c r="E26" s="50">
        <v>3</v>
      </c>
      <c r="F26" s="50" t="s">
        <v>6</v>
      </c>
      <c r="G26" s="50">
        <v>3</v>
      </c>
      <c r="H26" s="50" t="s">
        <v>126</v>
      </c>
    </row>
    <row r="27" spans="1:8" ht="15.6">
      <c r="A27" s="87">
        <v>9</v>
      </c>
      <c r="B27" s="14" t="s">
        <v>144</v>
      </c>
      <c r="C27" s="370" t="s">
        <v>145</v>
      </c>
      <c r="D27" s="50" t="s">
        <v>132</v>
      </c>
      <c r="E27" s="50">
        <v>2</v>
      </c>
      <c r="F27" s="50" t="s">
        <v>6</v>
      </c>
      <c r="G27" s="50">
        <v>2</v>
      </c>
      <c r="H27" s="50" t="s">
        <v>126</v>
      </c>
    </row>
    <row r="28" spans="1:8" ht="15.6">
      <c r="A28" s="87">
        <v>10</v>
      </c>
      <c r="B28" s="14" t="s">
        <v>146</v>
      </c>
      <c r="C28" s="370" t="s">
        <v>147</v>
      </c>
      <c r="D28" s="50" t="s">
        <v>132</v>
      </c>
      <c r="E28" s="50">
        <v>4</v>
      </c>
      <c r="F28" s="50" t="s">
        <v>6</v>
      </c>
      <c r="G28" s="50">
        <v>4</v>
      </c>
      <c r="H28" s="50" t="s">
        <v>126</v>
      </c>
    </row>
    <row r="29" spans="1:8" ht="15.6">
      <c r="A29" s="87">
        <v>11</v>
      </c>
      <c r="B29" s="14" t="s">
        <v>148</v>
      </c>
      <c r="C29" s="370" t="s">
        <v>149</v>
      </c>
      <c r="D29" s="50" t="s">
        <v>132</v>
      </c>
      <c r="E29" s="50">
        <v>1</v>
      </c>
      <c r="F29" s="50" t="s">
        <v>6</v>
      </c>
      <c r="G29" s="50">
        <v>1</v>
      </c>
      <c r="H29" s="50" t="s">
        <v>126</v>
      </c>
    </row>
    <row r="30" spans="1:8" ht="15.6">
      <c r="A30" s="87">
        <v>12</v>
      </c>
      <c r="B30" s="14" t="s">
        <v>150</v>
      </c>
      <c r="C30" s="370" t="s">
        <v>151</v>
      </c>
      <c r="D30" s="50" t="s">
        <v>132</v>
      </c>
      <c r="E30" s="50">
        <v>3</v>
      </c>
      <c r="F30" s="50" t="s">
        <v>6</v>
      </c>
      <c r="G30" s="50">
        <v>3</v>
      </c>
      <c r="H30" s="50" t="s">
        <v>126</v>
      </c>
    </row>
    <row r="31" spans="1:8" ht="15.6">
      <c r="A31" s="87">
        <v>13</v>
      </c>
      <c r="B31" s="14" t="s">
        <v>152</v>
      </c>
      <c r="C31" s="370" t="s">
        <v>141</v>
      </c>
      <c r="D31" s="50" t="s">
        <v>132</v>
      </c>
      <c r="E31" s="50">
        <v>3</v>
      </c>
      <c r="F31" s="50" t="s">
        <v>6</v>
      </c>
      <c r="G31" s="50">
        <v>3</v>
      </c>
      <c r="H31" s="50" t="s">
        <v>126</v>
      </c>
    </row>
    <row r="32" spans="1:8" ht="15.6">
      <c r="A32" s="87">
        <v>14</v>
      </c>
      <c r="B32" s="14" t="s">
        <v>153</v>
      </c>
      <c r="C32" s="370" t="s">
        <v>154</v>
      </c>
      <c r="D32" s="50" t="s">
        <v>132</v>
      </c>
      <c r="E32" s="50">
        <v>2</v>
      </c>
      <c r="F32" s="50" t="s">
        <v>6</v>
      </c>
      <c r="G32" s="50">
        <v>2</v>
      </c>
      <c r="H32" s="50" t="s">
        <v>126</v>
      </c>
    </row>
    <row r="33" spans="1:8" ht="15.6">
      <c r="A33" s="87">
        <v>15</v>
      </c>
      <c r="B33" s="14" t="s">
        <v>155</v>
      </c>
      <c r="C33" s="370" t="s">
        <v>156</v>
      </c>
      <c r="D33" s="50" t="s">
        <v>132</v>
      </c>
      <c r="E33" s="50">
        <v>1</v>
      </c>
      <c r="F33" s="50" t="s">
        <v>6</v>
      </c>
      <c r="G33" s="50">
        <v>1</v>
      </c>
      <c r="H33" s="50" t="s">
        <v>126</v>
      </c>
    </row>
    <row r="34" spans="1:8" ht="15.6">
      <c r="A34" s="87">
        <v>16</v>
      </c>
      <c r="B34" s="89" t="s">
        <v>157</v>
      </c>
      <c r="C34" s="371" t="s">
        <v>158</v>
      </c>
      <c r="D34" s="50" t="s">
        <v>5</v>
      </c>
      <c r="E34" s="50">
        <v>1</v>
      </c>
      <c r="F34" s="50" t="s">
        <v>6</v>
      </c>
      <c r="G34" s="50">
        <v>1</v>
      </c>
      <c r="H34" s="50" t="s">
        <v>126</v>
      </c>
    </row>
    <row r="35" spans="1:8" ht="15.6">
      <c r="A35" s="87">
        <v>17</v>
      </c>
      <c r="B35" s="90" t="s">
        <v>159</v>
      </c>
      <c r="C35" s="371" t="s">
        <v>160</v>
      </c>
      <c r="D35" s="50" t="s">
        <v>5</v>
      </c>
      <c r="E35" s="50">
        <v>1</v>
      </c>
      <c r="F35" s="50" t="s">
        <v>6</v>
      </c>
      <c r="G35" s="50">
        <v>1</v>
      </c>
      <c r="H35" s="50" t="s">
        <v>126</v>
      </c>
    </row>
    <row r="36" spans="1:8" ht="15.6">
      <c r="A36" s="51">
        <v>18</v>
      </c>
      <c r="B36" s="90" t="s">
        <v>27</v>
      </c>
      <c r="C36" s="371" t="s">
        <v>161</v>
      </c>
      <c r="D36" s="50" t="s">
        <v>5</v>
      </c>
      <c r="E36" s="50">
        <v>1</v>
      </c>
      <c r="F36" s="50" t="s">
        <v>6</v>
      </c>
      <c r="G36" s="50">
        <v>1</v>
      </c>
      <c r="H36" s="50" t="s">
        <v>126</v>
      </c>
    </row>
    <row r="37" spans="1:8" ht="15.6">
      <c r="A37" s="91">
        <v>19</v>
      </c>
      <c r="B37" s="63" t="s">
        <v>162</v>
      </c>
      <c r="C37" s="89" t="s">
        <v>163</v>
      </c>
      <c r="D37" s="92" t="s">
        <v>11</v>
      </c>
      <c r="E37" s="93">
        <v>29</v>
      </c>
      <c r="F37" s="93" t="s">
        <v>6</v>
      </c>
      <c r="G37" s="93">
        <v>29</v>
      </c>
      <c r="H37" s="93" t="s">
        <v>126</v>
      </c>
    </row>
    <row r="38" spans="1:8" ht="15.6">
      <c r="A38" s="51">
        <v>20</v>
      </c>
      <c r="B38" s="14" t="s">
        <v>164</v>
      </c>
      <c r="C38" s="103" t="s">
        <v>165</v>
      </c>
      <c r="D38" s="50" t="s">
        <v>5</v>
      </c>
      <c r="E38" s="50">
        <v>1</v>
      </c>
      <c r="F38" s="50" t="s">
        <v>6</v>
      </c>
      <c r="G38" s="50">
        <v>1</v>
      </c>
      <c r="H38" s="50" t="s">
        <v>126</v>
      </c>
    </row>
    <row r="39" spans="1:8" ht="15.6">
      <c r="A39" s="51">
        <v>21</v>
      </c>
      <c r="B39" s="14" t="s">
        <v>166</v>
      </c>
      <c r="C39" s="370" t="s">
        <v>167</v>
      </c>
      <c r="D39" s="50" t="s">
        <v>132</v>
      </c>
      <c r="E39" s="50">
        <v>1</v>
      </c>
      <c r="F39" s="50" t="s">
        <v>6</v>
      </c>
      <c r="G39" s="50">
        <v>1</v>
      </c>
      <c r="H39" s="50" t="s">
        <v>126</v>
      </c>
    </row>
    <row r="40" spans="1:8" ht="15.6">
      <c r="A40" s="51">
        <v>22</v>
      </c>
      <c r="B40" s="90" t="s">
        <v>168</v>
      </c>
      <c r="C40" s="371" t="s">
        <v>169</v>
      </c>
      <c r="D40" s="50" t="s">
        <v>5</v>
      </c>
      <c r="E40" s="50">
        <v>1</v>
      </c>
      <c r="F40" s="50" t="s">
        <v>6</v>
      </c>
      <c r="G40" s="50">
        <v>1</v>
      </c>
      <c r="H40" s="50" t="s">
        <v>135</v>
      </c>
    </row>
    <row r="41" spans="1:8" ht="18.600000000000001" thickBot="1">
      <c r="A41" s="631" t="s">
        <v>170</v>
      </c>
      <c r="B41" s="632"/>
      <c r="C41" s="632"/>
      <c r="D41" s="632"/>
      <c r="E41" s="632"/>
      <c r="F41" s="632"/>
      <c r="G41" s="632"/>
      <c r="H41" s="632"/>
    </row>
    <row r="42" spans="1:8">
      <c r="A42" s="633" t="s">
        <v>114</v>
      </c>
      <c r="B42" s="634"/>
      <c r="C42" s="634"/>
      <c r="D42" s="634"/>
      <c r="E42" s="634"/>
      <c r="F42" s="634"/>
      <c r="G42" s="634"/>
      <c r="H42" s="635"/>
    </row>
    <row r="43" spans="1:8">
      <c r="A43" s="619" t="s">
        <v>171</v>
      </c>
      <c r="B43" s="620"/>
      <c r="C43" s="620"/>
      <c r="D43" s="620"/>
      <c r="E43" s="620"/>
      <c r="F43" s="620"/>
      <c r="G43" s="620"/>
      <c r="H43" s="621"/>
    </row>
    <row r="44" spans="1:8">
      <c r="A44" s="619" t="s">
        <v>172</v>
      </c>
      <c r="B44" s="620"/>
      <c r="C44" s="620"/>
      <c r="D44" s="620"/>
      <c r="E44" s="620"/>
      <c r="F44" s="620"/>
      <c r="G44" s="620"/>
      <c r="H44" s="621"/>
    </row>
    <row r="45" spans="1:8">
      <c r="A45" s="619" t="s">
        <v>173</v>
      </c>
      <c r="B45" s="620"/>
      <c r="C45" s="620"/>
      <c r="D45" s="620"/>
      <c r="E45" s="620"/>
      <c r="F45" s="620"/>
      <c r="G45" s="620"/>
      <c r="H45" s="621"/>
    </row>
    <row r="46" spans="1:8">
      <c r="A46" s="619" t="s">
        <v>118</v>
      </c>
      <c r="B46" s="620"/>
      <c r="C46" s="620"/>
      <c r="D46" s="620"/>
      <c r="E46" s="620"/>
      <c r="F46" s="620"/>
      <c r="G46" s="620"/>
      <c r="H46" s="621"/>
    </row>
    <row r="47" spans="1:8">
      <c r="A47" s="619" t="s">
        <v>119</v>
      </c>
      <c r="B47" s="620"/>
      <c r="C47" s="620"/>
      <c r="D47" s="620"/>
      <c r="E47" s="620"/>
      <c r="F47" s="620"/>
      <c r="G47" s="620"/>
      <c r="H47" s="621"/>
    </row>
    <row r="48" spans="1:8">
      <c r="A48" s="619" t="s">
        <v>174</v>
      </c>
      <c r="B48" s="620"/>
      <c r="C48" s="620"/>
      <c r="D48" s="620"/>
      <c r="E48" s="620"/>
      <c r="F48" s="620"/>
      <c r="G48" s="620"/>
      <c r="H48" s="621"/>
    </row>
    <row r="49" spans="1:8">
      <c r="A49" s="619" t="s">
        <v>175</v>
      </c>
      <c r="B49" s="620"/>
      <c r="C49" s="620"/>
      <c r="D49" s="620"/>
      <c r="E49" s="620"/>
      <c r="F49" s="620"/>
      <c r="G49" s="620"/>
      <c r="H49" s="621"/>
    </row>
    <row r="50" spans="1:8">
      <c r="A50" s="636" t="s">
        <v>122</v>
      </c>
      <c r="B50" s="637"/>
      <c r="C50" s="637"/>
      <c r="D50" s="637"/>
      <c r="E50" s="637"/>
      <c r="F50" s="637"/>
      <c r="G50" s="637"/>
      <c r="H50" s="638"/>
    </row>
    <row r="51" spans="1:8" ht="41.4">
      <c r="A51" s="88" t="s">
        <v>0</v>
      </c>
      <c r="B51" s="88" t="s">
        <v>1</v>
      </c>
      <c r="C51" s="9" t="s">
        <v>10</v>
      </c>
      <c r="D51" s="88" t="s">
        <v>2</v>
      </c>
      <c r="E51" s="88" t="s">
        <v>4</v>
      </c>
      <c r="F51" s="88" t="s">
        <v>3</v>
      </c>
      <c r="G51" s="88" t="s">
        <v>8</v>
      </c>
      <c r="H51" s="88" t="s">
        <v>123</v>
      </c>
    </row>
    <row r="52" spans="1:8" ht="31.2">
      <c r="A52" s="94">
        <v>1</v>
      </c>
      <c r="B52" s="14" t="s">
        <v>176</v>
      </c>
      <c r="C52" s="370" t="s">
        <v>177</v>
      </c>
      <c r="D52" s="50" t="s">
        <v>129</v>
      </c>
      <c r="E52" s="50">
        <v>1</v>
      </c>
      <c r="F52" s="50" t="s">
        <v>178</v>
      </c>
      <c r="G52" s="50">
        <v>15</v>
      </c>
      <c r="H52" s="50" t="s">
        <v>126</v>
      </c>
    </row>
    <row r="53" spans="1:8" ht="31.2">
      <c r="A53" s="94">
        <v>2</v>
      </c>
      <c r="B53" s="14" t="s">
        <v>179</v>
      </c>
      <c r="C53" s="370" t="s">
        <v>180</v>
      </c>
      <c r="D53" s="50" t="s">
        <v>129</v>
      </c>
      <c r="E53" s="50">
        <v>1</v>
      </c>
      <c r="F53" s="50" t="s">
        <v>181</v>
      </c>
      <c r="G53" s="50">
        <v>30</v>
      </c>
      <c r="H53" s="50" t="s">
        <v>126</v>
      </c>
    </row>
    <row r="54" spans="1:8" ht="31.2">
      <c r="A54" s="94">
        <v>3</v>
      </c>
      <c r="B54" s="14" t="s">
        <v>26</v>
      </c>
      <c r="C54" s="370" t="s">
        <v>182</v>
      </c>
      <c r="D54" s="50" t="s">
        <v>5</v>
      </c>
      <c r="E54" s="50">
        <v>1</v>
      </c>
      <c r="F54" s="50" t="s">
        <v>183</v>
      </c>
      <c r="G54" s="50">
        <v>15</v>
      </c>
      <c r="H54" s="50" t="s">
        <v>126</v>
      </c>
    </row>
    <row r="55" spans="1:8" ht="18">
      <c r="A55" s="639" t="s">
        <v>15</v>
      </c>
      <c r="B55" s="640"/>
      <c r="C55" s="640"/>
      <c r="D55" s="640"/>
      <c r="E55" s="640"/>
      <c r="F55" s="640"/>
      <c r="G55" s="640"/>
      <c r="H55" s="641"/>
    </row>
    <row r="56" spans="1:8">
      <c r="A56" s="642" t="s">
        <v>114</v>
      </c>
      <c r="B56" s="643"/>
      <c r="C56" s="643"/>
      <c r="D56" s="643"/>
      <c r="E56" s="643"/>
      <c r="F56" s="643"/>
      <c r="G56" s="643"/>
      <c r="H56" s="644"/>
    </row>
    <row r="57" spans="1:8">
      <c r="A57" s="619" t="s">
        <v>171</v>
      </c>
      <c r="B57" s="620"/>
      <c r="C57" s="620"/>
      <c r="D57" s="620"/>
      <c r="E57" s="620"/>
      <c r="F57" s="620"/>
      <c r="G57" s="620"/>
      <c r="H57" s="621"/>
    </row>
    <row r="58" spans="1:8">
      <c r="A58" s="619" t="s">
        <v>184</v>
      </c>
      <c r="B58" s="620"/>
      <c r="C58" s="620"/>
      <c r="D58" s="620"/>
      <c r="E58" s="620"/>
      <c r="F58" s="620"/>
      <c r="G58" s="620"/>
      <c r="H58" s="621"/>
    </row>
    <row r="59" spans="1:8">
      <c r="A59" s="619" t="s">
        <v>185</v>
      </c>
      <c r="B59" s="620"/>
      <c r="C59" s="620"/>
      <c r="D59" s="620"/>
      <c r="E59" s="620"/>
      <c r="F59" s="620"/>
      <c r="G59" s="620"/>
      <c r="H59" s="621"/>
    </row>
    <row r="60" spans="1:8">
      <c r="A60" s="619" t="s">
        <v>186</v>
      </c>
      <c r="B60" s="620"/>
      <c r="C60" s="620"/>
      <c r="D60" s="620"/>
      <c r="E60" s="620"/>
      <c r="F60" s="620"/>
      <c r="G60" s="620"/>
      <c r="H60" s="621"/>
    </row>
    <row r="61" spans="1:8">
      <c r="A61" s="619" t="s">
        <v>187</v>
      </c>
      <c r="B61" s="620"/>
      <c r="C61" s="620"/>
      <c r="D61" s="620"/>
      <c r="E61" s="620"/>
      <c r="F61" s="620"/>
      <c r="G61" s="620"/>
      <c r="H61" s="621"/>
    </row>
    <row r="62" spans="1:8">
      <c r="A62" s="619" t="s">
        <v>174</v>
      </c>
      <c r="B62" s="620"/>
      <c r="C62" s="620"/>
      <c r="D62" s="620"/>
      <c r="E62" s="620"/>
      <c r="F62" s="620"/>
      <c r="G62" s="620"/>
      <c r="H62" s="621"/>
    </row>
    <row r="63" spans="1:8">
      <c r="A63" s="619" t="s">
        <v>121</v>
      </c>
      <c r="B63" s="620"/>
      <c r="C63" s="620"/>
      <c r="D63" s="620"/>
      <c r="E63" s="620"/>
      <c r="F63" s="620"/>
      <c r="G63" s="620"/>
      <c r="H63" s="621"/>
    </row>
    <row r="64" spans="1:8">
      <c r="A64" s="636" t="s">
        <v>188</v>
      </c>
      <c r="B64" s="637"/>
      <c r="C64" s="637"/>
      <c r="D64" s="637"/>
      <c r="E64" s="637"/>
      <c r="F64" s="637"/>
      <c r="G64" s="637"/>
      <c r="H64" s="638"/>
    </row>
    <row r="65" spans="1:8" ht="41.4">
      <c r="A65" s="87" t="s">
        <v>0</v>
      </c>
      <c r="B65" s="88" t="s">
        <v>1</v>
      </c>
      <c r="C65" s="9" t="s">
        <v>10</v>
      </c>
      <c r="D65" s="88" t="s">
        <v>2</v>
      </c>
      <c r="E65" s="88" t="s">
        <v>4</v>
      </c>
      <c r="F65" s="88" t="s">
        <v>3</v>
      </c>
      <c r="G65" s="88" t="s">
        <v>8</v>
      </c>
      <c r="H65" s="88" t="s">
        <v>123</v>
      </c>
    </row>
    <row r="66" spans="1:8" ht="15.6">
      <c r="A66" s="95">
        <v>1</v>
      </c>
      <c r="B66" s="90" t="s">
        <v>38</v>
      </c>
      <c r="C66" s="371" t="s">
        <v>189</v>
      </c>
      <c r="D66" s="50" t="s">
        <v>129</v>
      </c>
      <c r="E66" s="50">
        <v>1</v>
      </c>
      <c r="F66" s="50" t="s">
        <v>6</v>
      </c>
      <c r="G66" s="50">
        <v>1</v>
      </c>
      <c r="H66" s="50" t="s">
        <v>126</v>
      </c>
    </row>
    <row r="67" spans="1:8" ht="15.6">
      <c r="A67" s="95">
        <v>2</v>
      </c>
      <c r="B67" s="90" t="s">
        <v>190</v>
      </c>
      <c r="C67" s="372" t="s">
        <v>191</v>
      </c>
      <c r="D67" s="50" t="s">
        <v>129</v>
      </c>
      <c r="E67" s="50">
        <v>1</v>
      </c>
      <c r="F67" s="50" t="s">
        <v>6</v>
      </c>
      <c r="G67" s="50">
        <v>1</v>
      </c>
      <c r="H67" s="50" t="s">
        <v>126</v>
      </c>
    </row>
    <row r="68" spans="1:8" ht="15.6">
      <c r="A68" s="95">
        <v>3</v>
      </c>
      <c r="B68" s="90" t="s">
        <v>192</v>
      </c>
      <c r="C68" s="371" t="s">
        <v>193</v>
      </c>
      <c r="D68" s="50" t="s">
        <v>5</v>
      </c>
      <c r="E68" s="50">
        <v>1</v>
      </c>
      <c r="F68" s="50" t="s">
        <v>6</v>
      </c>
      <c r="G68" s="50">
        <v>1</v>
      </c>
      <c r="H68" s="50" t="s">
        <v>126</v>
      </c>
    </row>
    <row r="69" spans="1:8" ht="21">
      <c r="A69" s="645" t="s">
        <v>14</v>
      </c>
      <c r="B69" s="646"/>
      <c r="C69" s="646"/>
      <c r="D69" s="646"/>
      <c r="E69" s="646"/>
      <c r="F69" s="646"/>
      <c r="G69" s="646"/>
      <c r="H69" s="646"/>
    </row>
    <row r="70" spans="1:8" ht="41.4">
      <c r="A70" s="96" t="s">
        <v>0</v>
      </c>
      <c r="B70" s="97" t="s">
        <v>1</v>
      </c>
      <c r="C70" s="147" t="s">
        <v>10</v>
      </c>
      <c r="D70" s="97" t="s">
        <v>2</v>
      </c>
      <c r="E70" s="97" t="s">
        <v>4</v>
      </c>
      <c r="F70" s="97" t="s">
        <v>3</v>
      </c>
      <c r="G70" s="97" t="s">
        <v>8</v>
      </c>
      <c r="H70" s="97" t="s">
        <v>123</v>
      </c>
    </row>
    <row r="71" spans="1:8" ht="15.6">
      <c r="A71" s="95">
        <v>1</v>
      </c>
      <c r="B71" s="90" t="s">
        <v>21</v>
      </c>
      <c r="C71" s="52" t="s">
        <v>194</v>
      </c>
      <c r="D71" s="50" t="s">
        <v>9</v>
      </c>
      <c r="E71" s="50">
        <v>1</v>
      </c>
      <c r="F71" s="50" t="s">
        <v>6</v>
      </c>
      <c r="G71" s="50">
        <v>1</v>
      </c>
      <c r="H71" s="50" t="s">
        <v>135</v>
      </c>
    </row>
    <row r="72" spans="1:8" ht="15.6">
      <c r="A72" s="95">
        <v>2</v>
      </c>
      <c r="B72" s="90" t="s">
        <v>19</v>
      </c>
      <c r="C72" s="371" t="s">
        <v>195</v>
      </c>
      <c r="D72" s="50" t="s">
        <v>9</v>
      </c>
      <c r="E72" s="50">
        <v>1</v>
      </c>
      <c r="F72" s="50" t="s">
        <v>6</v>
      </c>
      <c r="G72" s="50">
        <v>1</v>
      </c>
      <c r="H72" s="50" t="s">
        <v>135</v>
      </c>
    </row>
    <row r="73" spans="1:8" ht="15.6">
      <c r="A73" s="95">
        <v>3</v>
      </c>
      <c r="B73" s="90" t="s">
        <v>20</v>
      </c>
      <c r="C73" s="373" t="s">
        <v>196</v>
      </c>
      <c r="D73" s="50" t="s">
        <v>9</v>
      </c>
      <c r="E73" s="50">
        <v>1</v>
      </c>
      <c r="F73" s="50" t="s">
        <v>6</v>
      </c>
      <c r="G73" s="50">
        <v>1</v>
      </c>
      <c r="H73" s="50" t="s">
        <v>135</v>
      </c>
    </row>
    <row r="74" spans="1:8" ht="21">
      <c r="A74" s="651" t="s">
        <v>197</v>
      </c>
      <c r="B74" s="652"/>
      <c r="C74" s="652"/>
      <c r="D74" s="652"/>
      <c r="E74" s="652"/>
      <c r="F74" s="652"/>
      <c r="G74" s="652"/>
      <c r="H74" s="653"/>
    </row>
    <row r="75" spans="1:8" ht="21">
      <c r="A75" s="611" t="s">
        <v>113</v>
      </c>
      <c r="B75" s="654"/>
      <c r="C75" s="613" t="s">
        <v>65</v>
      </c>
      <c r="D75" s="614"/>
      <c r="E75" s="614"/>
      <c r="F75" s="614"/>
      <c r="G75" s="614"/>
      <c r="H75" s="614"/>
    </row>
    <row r="76" spans="1:8" ht="21">
      <c r="A76" s="645" t="s">
        <v>12</v>
      </c>
      <c r="B76" s="646"/>
      <c r="C76" s="646"/>
      <c r="D76" s="646"/>
      <c r="E76" s="646"/>
      <c r="F76" s="646"/>
      <c r="G76" s="646"/>
      <c r="H76" s="647"/>
    </row>
    <row r="77" spans="1:8">
      <c r="A77" s="648" t="s">
        <v>114</v>
      </c>
      <c r="B77" s="649"/>
      <c r="C77" s="649"/>
      <c r="D77" s="649"/>
      <c r="E77" s="649"/>
      <c r="F77" s="649"/>
      <c r="G77" s="649"/>
      <c r="H77" s="650"/>
    </row>
    <row r="78" spans="1:8">
      <c r="A78" s="619" t="s">
        <v>115</v>
      </c>
      <c r="B78" s="620"/>
      <c r="C78" s="620"/>
      <c r="D78" s="620"/>
      <c r="E78" s="620"/>
      <c r="F78" s="620"/>
      <c r="G78" s="620"/>
      <c r="H78" s="621"/>
    </row>
    <row r="79" spans="1:8">
      <c r="A79" s="619" t="s">
        <v>172</v>
      </c>
      <c r="B79" s="620"/>
      <c r="C79" s="620"/>
      <c r="D79" s="620"/>
      <c r="E79" s="620"/>
      <c r="F79" s="620"/>
      <c r="G79" s="620"/>
      <c r="H79" s="621"/>
    </row>
    <row r="80" spans="1:8">
      <c r="A80" s="619" t="s">
        <v>198</v>
      </c>
      <c r="B80" s="620"/>
      <c r="C80" s="620"/>
      <c r="D80" s="620"/>
      <c r="E80" s="620"/>
      <c r="F80" s="620"/>
      <c r="G80" s="620"/>
      <c r="H80" s="621"/>
    </row>
    <row r="81" spans="1:8">
      <c r="A81" s="619" t="s">
        <v>118</v>
      </c>
      <c r="B81" s="620"/>
      <c r="C81" s="620"/>
      <c r="D81" s="620"/>
      <c r="E81" s="620"/>
      <c r="F81" s="620"/>
      <c r="G81" s="620"/>
      <c r="H81" s="621"/>
    </row>
    <row r="82" spans="1:8">
      <c r="A82" s="619" t="s">
        <v>187</v>
      </c>
      <c r="B82" s="620"/>
      <c r="C82" s="620"/>
      <c r="D82" s="620"/>
      <c r="E82" s="620"/>
      <c r="F82" s="620"/>
      <c r="G82" s="620"/>
      <c r="H82" s="621"/>
    </row>
    <row r="83" spans="1:8">
      <c r="A83" s="619" t="s">
        <v>199</v>
      </c>
      <c r="B83" s="620"/>
      <c r="C83" s="620"/>
      <c r="D83" s="620"/>
      <c r="E83" s="620"/>
      <c r="F83" s="620"/>
      <c r="G83" s="620"/>
      <c r="H83" s="621"/>
    </row>
    <row r="84" spans="1:8">
      <c r="A84" s="619" t="s">
        <v>121</v>
      </c>
      <c r="B84" s="620"/>
      <c r="C84" s="620"/>
      <c r="D84" s="620"/>
      <c r="E84" s="620"/>
      <c r="F84" s="620"/>
      <c r="G84" s="620"/>
      <c r="H84" s="621"/>
    </row>
    <row r="85" spans="1:8">
      <c r="A85" s="636" t="s">
        <v>122</v>
      </c>
      <c r="B85" s="637"/>
      <c r="C85" s="637"/>
      <c r="D85" s="637"/>
      <c r="E85" s="637"/>
      <c r="F85" s="637"/>
      <c r="G85" s="637"/>
      <c r="H85" s="638"/>
    </row>
    <row r="86" spans="1:8" ht="41.4">
      <c r="A86" s="87" t="s">
        <v>0</v>
      </c>
      <c r="B86" s="88" t="s">
        <v>1</v>
      </c>
      <c r="C86" s="9" t="s">
        <v>10</v>
      </c>
      <c r="D86" s="88" t="s">
        <v>2</v>
      </c>
      <c r="E86" s="88" t="s">
        <v>4</v>
      </c>
      <c r="F86" s="88" t="s">
        <v>3</v>
      </c>
      <c r="G86" s="88" t="s">
        <v>8</v>
      </c>
      <c r="H86" s="88" t="s">
        <v>123</v>
      </c>
    </row>
    <row r="87" spans="1:8" ht="15.6">
      <c r="A87" s="87">
        <v>1</v>
      </c>
      <c r="B87" s="14" t="s">
        <v>200</v>
      </c>
      <c r="C87" s="370" t="s">
        <v>128</v>
      </c>
      <c r="D87" s="50" t="s">
        <v>129</v>
      </c>
      <c r="E87" s="50">
        <v>2</v>
      </c>
      <c r="F87" s="50" t="s">
        <v>6</v>
      </c>
      <c r="G87" s="50">
        <v>2</v>
      </c>
      <c r="H87" s="50" t="s">
        <v>126</v>
      </c>
    </row>
    <row r="88" spans="1:8" ht="15.6">
      <c r="A88" s="87">
        <v>2</v>
      </c>
      <c r="B88" s="14" t="s">
        <v>136</v>
      </c>
      <c r="C88" s="370" t="s">
        <v>201</v>
      </c>
      <c r="D88" s="50" t="s">
        <v>5</v>
      </c>
      <c r="E88" s="50">
        <v>1</v>
      </c>
      <c r="F88" s="50" t="s">
        <v>6</v>
      </c>
      <c r="G88" s="50">
        <v>1</v>
      </c>
      <c r="H88" s="50" t="s">
        <v>126</v>
      </c>
    </row>
    <row r="89" spans="1:8" ht="15.6">
      <c r="A89" s="87">
        <v>3</v>
      </c>
      <c r="B89" s="14" t="s">
        <v>27</v>
      </c>
      <c r="C89" s="370" t="s">
        <v>202</v>
      </c>
      <c r="D89" s="50" t="s">
        <v>5</v>
      </c>
      <c r="E89" s="50">
        <v>1</v>
      </c>
      <c r="F89" s="50" t="s">
        <v>6</v>
      </c>
      <c r="G89" s="50">
        <v>1</v>
      </c>
      <c r="H89" s="50" t="s">
        <v>126</v>
      </c>
    </row>
    <row r="90" spans="1:8" ht="15.6">
      <c r="A90" s="87">
        <v>4</v>
      </c>
      <c r="B90" s="14" t="s">
        <v>159</v>
      </c>
      <c r="C90" s="370" t="s">
        <v>203</v>
      </c>
      <c r="D90" s="50" t="s">
        <v>5</v>
      </c>
      <c r="E90" s="50">
        <v>1</v>
      </c>
      <c r="F90" s="50" t="s">
        <v>6</v>
      </c>
      <c r="G90" s="50">
        <v>1</v>
      </c>
      <c r="H90" s="50" t="s">
        <v>126</v>
      </c>
    </row>
    <row r="91" spans="1:8" ht="15.6">
      <c r="A91" s="87">
        <v>5</v>
      </c>
      <c r="B91" s="14" t="s">
        <v>204</v>
      </c>
      <c r="C91" s="370" t="s">
        <v>158</v>
      </c>
      <c r="D91" s="50" t="s">
        <v>5</v>
      </c>
      <c r="E91" s="50">
        <v>1</v>
      </c>
      <c r="F91" s="50" t="s">
        <v>6</v>
      </c>
      <c r="G91" s="50">
        <v>1</v>
      </c>
      <c r="H91" s="50" t="s">
        <v>126</v>
      </c>
    </row>
    <row r="92" spans="1:8" ht="15.6">
      <c r="A92" s="87">
        <v>6</v>
      </c>
      <c r="B92" s="14" t="s">
        <v>166</v>
      </c>
      <c r="C92" s="370" t="s">
        <v>205</v>
      </c>
      <c r="D92" s="50" t="s">
        <v>132</v>
      </c>
      <c r="E92" s="50">
        <v>1</v>
      </c>
      <c r="F92" s="50" t="s">
        <v>6</v>
      </c>
      <c r="G92" s="50">
        <v>1</v>
      </c>
      <c r="H92" s="50" t="s">
        <v>126</v>
      </c>
    </row>
    <row r="93" spans="1:8" ht="15.6">
      <c r="A93" s="87">
        <v>7</v>
      </c>
      <c r="B93" s="14" t="s">
        <v>206</v>
      </c>
      <c r="C93" s="370" t="s">
        <v>207</v>
      </c>
      <c r="D93" s="50" t="s">
        <v>132</v>
      </c>
      <c r="E93" s="50">
        <v>1</v>
      </c>
      <c r="F93" s="50" t="s">
        <v>6</v>
      </c>
      <c r="G93" s="50">
        <v>1</v>
      </c>
      <c r="H93" s="50" t="s">
        <v>126</v>
      </c>
    </row>
    <row r="94" spans="1:8" ht="15.6">
      <c r="A94" s="87">
        <v>8</v>
      </c>
      <c r="B94" s="14" t="s">
        <v>148</v>
      </c>
      <c r="C94" s="370" t="s">
        <v>208</v>
      </c>
      <c r="D94" s="50" t="s">
        <v>132</v>
      </c>
      <c r="E94" s="50">
        <v>1</v>
      </c>
      <c r="F94" s="50" t="s">
        <v>6</v>
      </c>
      <c r="G94" s="50">
        <v>1</v>
      </c>
      <c r="H94" s="50" t="s">
        <v>126</v>
      </c>
    </row>
    <row r="95" spans="1:8" ht="15.6">
      <c r="A95" s="87">
        <v>9</v>
      </c>
      <c r="B95" s="14" t="s">
        <v>209</v>
      </c>
      <c r="C95" s="370" t="s">
        <v>210</v>
      </c>
      <c r="D95" s="50" t="s">
        <v>132</v>
      </c>
      <c r="E95" s="50">
        <v>1</v>
      </c>
      <c r="F95" s="50" t="s">
        <v>6</v>
      </c>
      <c r="G95" s="50">
        <v>1</v>
      </c>
      <c r="H95" s="50" t="s">
        <v>126</v>
      </c>
    </row>
    <row r="96" spans="1:8" ht="15.6">
      <c r="A96" s="87">
        <v>10</v>
      </c>
      <c r="B96" s="14" t="s">
        <v>211</v>
      </c>
      <c r="C96" s="369" t="s">
        <v>212</v>
      </c>
      <c r="D96" s="50" t="s">
        <v>5</v>
      </c>
      <c r="E96" s="50">
        <v>1</v>
      </c>
      <c r="F96" s="50" t="s">
        <v>6</v>
      </c>
      <c r="G96" s="50">
        <v>1</v>
      </c>
      <c r="H96" s="50" t="s">
        <v>126</v>
      </c>
    </row>
    <row r="97" spans="1:8" ht="15.6">
      <c r="A97" s="87">
        <v>11</v>
      </c>
      <c r="B97" s="14" t="s">
        <v>213</v>
      </c>
      <c r="C97" s="370" t="s">
        <v>214</v>
      </c>
      <c r="D97" s="50" t="s">
        <v>132</v>
      </c>
      <c r="E97" s="50">
        <v>1</v>
      </c>
      <c r="F97" s="50" t="s">
        <v>6</v>
      </c>
      <c r="G97" s="50">
        <v>1</v>
      </c>
      <c r="H97" s="50" t="s">
        <v>135</v>
      </c>
    </row>
    <row r="98" spans="1:8" ht="15.6">
      <c r="A98" s="87">
        <v>12</v>
      </c>
      <c r="B98" s="14" t="s">
        <v>215</v>
      </c>
      <c r="C98" s="370" t="s">
        <v>216</v>
      </c>
      <c r="D98" s="50" t="s">
        <v>11</v>
      </c>
      <c r="E98" s="50">
        <v>4</v>
      </c>
      <c r="F98" s="50" t="s">
        <v>6</v>
      </c>
      <c r="G98" s="50">
        <v>4</v>
      </c>
      <c r="H98" s="50" t="s">
        <v>126</v>
      </c>
    </row>
    <row r="99" spans="1:8" ht="15.6">
      <c r="A99" s="87">
        <v>13</v>
      </c>
      <c r="B99" s="14" t="s">
        <v>217</v>
      </c>
      <c r="C99" s="370" t="s">
        <v>218</v>
      </c>
      <c r="D99" s="50" t="s">
        <v>132</v>
      </c>
      <c r="E99" s="50">
        <v>1</v>
      </c>
      <c r="F99" s="50" t="s">
        <v>6</v>
      </c>
      <c r="G99" s="50">
        <v>1</v>
      </c>
      <c r="H99" s="50" t="s">
        <v>126</v>
      </c>
    </row>
    <row r="100" spans="1:8" ht="15.6">
      <c r="A100" s="87">
        <v>14</v>
      </c>
      <c r="B100" s="14" t="s">
        <v>219</v>
      </c>
      <c r="C100" s="370" t="s">
        <v>220</v>
      </c>
      <c r="D100" s="50" t="s">
        <v>132</v>
      </c>
      <c r="E100" s="50">
        <v>1</v>
      </c>
      <c r="F100" s="50" t="s">
        <v>6</v>
      </c>
      <c r="G100" s="50">
        <v>1</v>
      </c>
      <c r="H100" s="50" t="s">
        <v>126</v>
      </c>
    </row>
    <row r="101" spans="1:8" ht="15.6">
      <c r="A101" s="87">
        <v>15</v>
      </c>
      <c r="B101" s="14" t="s">
        <v>221</v>
      </c>
      <c r="C101" s="370" t="s">
        <v>222</v>
      </c>
      <c r="D101" s="50" t="s">
        <v>132</v>
      </c>
      <c r="E101" s="50">
        <v>1</v>
      </c>
      <c r="F101" s="50" t="s">
        <v>6</v>
      </c>
      <c r="G101" s="50">
        <v>1</v>
      </c>
      <c r="H101" s="50" t="s">
        <v>126</v>
      </c>
    </row>
    <row r="102" spans="1:8" ht="31.2">
      <c r="A102" s="87">
        <v>16</v>
      </c>
      <c r="B102" s="14" t="s">
        <v>223</v>
      </c>
      <c r="C102" s="370" t="s">
        <v>224</v>
      </c>
      <c r="D102" s="50" t="s">
        <v>132</v>
      </c>
      <c r="E102" s="50">
        <v>6</v>
      </c>
      <c r="F102" s="50" t="s">
        <v>6</v>
      </c>
      <c r="G102" s="50">
        <v>6</v>
      </c>
      <c r="H102" s="50" t="s">
        <v>126</v>
      </c>
    </row>
    <row r="103" spans="1:8" ht="31.2">
      <c r="A103" s="87">
        <v>17</v>
      </c>
      <c r="B103" s="14" t="s">
        <v>225</v>
      </c>
      <c r="C103" s="370" t="s">
        <v>226</v>
      </c>
      <c r="D103" s="50" t="s">
        <v>132</v>
      </c>
      <c r="E103" s="50">
        <v>6</v>
      </c>
      <c r="F103" s="50" t="s">
        <v>6</v>
      </c>
      <c r="G103" s="50">
        <v>6</v>
      </c>
      <c r="H103" s="50" t="s">
        <v>126</v>
      </c>
    </row>
    <row r="104" spans="1:8" ht="31.2">
      <c r="A104" s="87">
        <v>18</v>
      </c>
      <c r="B104" s="14" t="s">
        <v>227</v>
      </c>
      <c r="C104" s="370" t="s">
        <v>228</v>
      </c>
      <c r="D104" s="50" t="s">
        <v>132</v>
      </c>
      <c r="E104" s="50">
        <v>1</v>
      </c>
      <c r="F104" s="50" t="s">
        <v>6</v>
      </c>
      <c r="G104" s="50">
        <v>1</v>
      </c>
      <c r="H104" s="50" t="s">
        <v>126</v>
      </c>
    </row>
    <row r="105" spans="1:8" ht="15.6">
      <c r="A105" s="87">
        <v>19</v>
      </c>
      <c r="B105" s="14" t="s">
        <v>229</v>
      </c>
      <c r="C105" s="370" t="s">
        <v>230</v>
      </c>
      <c r="D105" s="50" t="s">
        <v>132</v>
      </c>
      <c r="E105" s="50">
        <v>1</v>
      </c>
      <c r="F105" s="50" t="s">
        <v>6</v>
      </c>
      <c r="G105" s="50">
        <v>1</v>
      </c>
      <c r="H105" s="50" t="s">
        <v>126</v>
      </c>
    </row>
    <row r="106" spans="1:8" ht="15.6">
      <c r="A106" s="87">
        <v>20</v>
      </c>
      <c r="B106" s="14" t="s">
        <v>231</v>
      </c>
      <c r="C106" s="370" t="s">
        <v>232</v>
      </c>
      <c r="D106" s="50" t="s">
        <v>11</v>
      </c>
      <c r="E106" s="50">
        <v>4</v>
      </c>
      <c r="F106" s="50" t="s">
        <v>6</v>
      </c>
      <c r="G106" s="50">
        <v>4</v>
      </c>
      <c r="H106" s="50" t="s">
        <v>126</v>
      </c>
    </row>
    <row r="107" spans="1:8" ht="15.6">
      <c r="A107" s="87">
        <v>21</v>
      </c>
      <c r="B107" s="14" t="s">
        <v>233</v>
      </c>
      <c r="C107" s="370" t="s">
        <v>234</v>
      </c>
      <c r="D107" s="50" t="s">
        <v>132</v>
      </c>
      <c r="E107" s="50">
        <v>1</v>
      </c>
      <c r="F107" s="50" t="s">
        <v>6</v>
      </c>
      <c r="G107" s="50">
        <v>1</v>
      </c>
      <c r="H107" s="50" t="s">
        <v>126</v>
      </c>
    </row>
    <row r="108" spans="1:8" ht="15.6">
      <c r="A108" s="87">
        <v>22</v>
      </c>
      <c r="B108" s="14" t="s">
        <v>235</v>
      </c>
      <c r="C108" s="370" t="s">
        <v>236</v>
      </c>
      <c r="D108" s="50" t="s">
        <v>132</v>
      </c>
      <c r="E108" s="50">
        <v>1</v>
      </c>
      <c r="F108" s="50" t="s">
        <v>6</v>
      </c>
      <c r="G108" s="50">
        <v>1</v>
      </c>
      <c r="H108" s="50" t="s">
        <v>126</v>
      </c>
    </row>
    <row r="109" spans="1:8" ht="15.6">
      <c r="A109" s="87">
        <v>23</v>
      </c>
      <c r="B109" s="14" t="s">
        <v>237</v>
      </c>
      <c r="C109" s="370" t="s">
        <v>238</v>
      </c>
      <c r="D109" s="50" t="s">
        <v>132</v>
      </c>
      <c r="E109" s="50">
        <v>1</v>
      </c>
      <c r="F109" s="50" t="s">
        <v>6</v>
      </c>
      <c r="G109" s="50">
        <v>1</v>
      </c>
      <c r="H109" s="50" t="s">
        <v>126</v>
      </c>
    </row>
    <row r="110" spans="1:8" ht="31.2">
      <c r="A110" s="87">
        <v>24</v>
      </c>
      <c r="B110" s="14" t="s">
        <v>239</v>
      </c>
      <c r="C110" s="370" t="s">
        <v>240</v>
      </c>
      <c r="D110" s="50" t="s">
        <v>132</v>
      </c>
      <c r="E110" s="50">
        <v>1</v>
      </c>
      <c r="F110" s="50" t="s">
        <v>6</v>
      </c>
      <c r="G110" s="50">
        <v>1</v>
      </c>
      <c r="H110" s="50" t="s">
        <v>126</v>
      </c>
    </row>
    <row r="111" spans="1:8" ht="21">
      <c r="A111" s="645" t="s">
        <v>170</v>
      </c>
      <c r="B111" s="646"/>
      <c r="C111" s="646"/>
      <c r="D111" s="646"/>
      <c r="E111" s="646"/>
      <c r="F111" s="646"/>
      <c r="G111" s="646"/>
      <c r="H111" s="647"/>
    </row>
    <row r="112" spans="1:8">
      <c r="A112" s="648" t="s">
        <v>114</v>
      </c>
      <c r="B112" s="649"/>
      <c r="C112" s="649"/>
      <c r="D112" s="649"/>
      <c r="E112" s="649"/>
      <c r="F112" s="649"/>
      <c r="G112" s="649"/>
      <c r="H112" s="650"/>
    </row>
    <row r="113" spans="1:8">
      <c r="A113" s="619" t="s">
        <v>171</v>
      </c>
      <c r="B113" s="620"/>
      <c r="C113" s="620"/>
      <c r="D113" s="620"/>
      <c r="E113" s="620"/>
      <c r="F113" s="620"/>
      <c r="G113" s="620"/>
      <c r="H113" s="621"/>
    </row>
    <row r="114" spans="1:8">
      <c r="A114" s="619" t="s">
        <v>172</v>
      </c>
      <c r="B114" s="620"/>
      <c r="C114" s="620"/>
      <c r="D114" s="620"/>
      <c r="E114" s="620"/>
      <c r="F114" s="620"/>
      <c r="G114" s="620"/>
      <c r="H114" s="621"/>
    </row>
    <row r="115" spans="1:8">
      <c r="A115" s="619" t="s">
        <v>241</v>
      </c>
      <c r="B115" s="620"/>
      <c r="C115" s="620"/>
      <c r="D115" s="620"/>
      <c r="E115" s="620"/>
      <c r="F115" s="620"/>
      <c r="G115" s="620"/>
      <c r="H115" s="621"/>
    </row>
    <row r="116" spans="1:8">
      <c r="A116" s="619" t="s">
        <v>186</v>
      </c>
      <c r="B116" s="620"/>
      <c r="C116" s="620"/>
      <c r="D116" s="620"/>
      <c r="E116" s="620"/>
      <c r="F116" s="620"/>
      <c r="G116" s="620"/>
      <c r="H116" s="621"/>
    </row>
    <row r="117" spans="1:8">
      <c r="A117" s="619" t="s">
        <v>119</v>
      </c>
      <c r="B117" s="620"/>
      <c r="C117" s="620"/>
      <c r="D117" s="620"/>
      <c r="E117" s="620"/>
      <c r="F117" s="620"/>
      <c r="G117" s="620"/>
      <c r="H117" s="621"/>
    </row>
    <row r="118" spans="1:8">
      <c r="A118" s="619" t="s">
        <v>242</v>
      </c>
      <c r="B118" s="620"/>
      <c r="C118" s="620"/>
      <c r="D118" s="620"/>
      <c r="E118" s="620"/>
      <c r="F118" s="620"/>
      <c r="G118" s="620"/>
      <c r="H118" s="621"/>
    </row>
    <row r="119" spans="1:8">
      <c r="A119" s="619" t="s">
        <v>175</v>
      </c>
      <c r="B119" s="620"/>
      <c r="C119" s="620"/>
      <c r="D119" s="620"/>
      <c r="E119" s="620"/>
      <c r="F119" s="620"/>
      <c r="G119" s="620"/>
      <c r="H119" s="621"/>
    </row>
    <row r="120" spans="1:8">
      <c r="A120" s="636" t="s">
        <v>122</v>
      </c>
      <c r="B120" s="637"/>
      <c r="C120" s="637"/>
      <c r="D120" s="637"/>
      <c r="E120" s="637"/>
      <c r="F120" s="637"/>
      <c r="G120" s="637"/>
      <c r="H120" s="638"/>
    </row>
    <row r="121" spans="1:8" ht="41.4">
      <c r="A121" s="88" t="s">
        <v>0</v>
      </c>
      <c r="B121" s="88" t="s">
        <v>1</v>
      </c>
      <c r="C121" s="9" t="s">
        <v>10</v>
      </c>
      <c r="D121" s="88" t="s">
        <v>2</v>
      </c>
      <c r="E121" s="88" t="s">
        <v>4</v>
      </c>
      <c r="F121" s="88" t="s">
        <v>3</v>
      </c>
      <c r="G121" s="88" t="s">
        <v>8</v>
      </c>
      <c r="H121" s="88" t="s">
        <v>123</v>
      </c>
    </row>
    <row r="122" spans="1:8" ht="31.2">
      <c r="A122" s="88">
        <v>1</v>
      </c>
      <c r="B122" s="90" t="s">
        <v>176</v>
      </c>
      <c r="C122" s="371" t="s">
        <v>243</v>
      </c>
      <c r="D122" s="50" t="s">
        <v>129</v>
      </c>
      <c r="E122" s="50">
        <v>1</v>
      </c>
      <c r="F122" s="50" t="s">
        <v>178</v>
      </c>
      <c r="G122" s="50">
        <v>15</v>
      </c>
      <c r="H122" s="50" t="s">
        <v>126</v>
      </c>
    </row>
    <row r="123" spans="1:8" ht="31.2">
      <c r="A123" s="88">
        <v>2</v>
      </c>
      <c r="B123" s="90" t="s">
        <v>179</v>
      </c>
      <c r="C123" s="371" t="s">
        <v>244</v>
      </c>
      <c r="D123" s="50" t="s">
        <v>129</v>
      </c>
      <c r="E123" s="50">
        <v>1</v>
      </c>
      <c r="F123" s="50" t="s">
        <v>181</v>
      </c>
      <c r="G123" s="50">
        <v>30</v>
      </c>
      <c r="H123" s="50" t="s">
        <v>126</v>
      </c>
    </row>
    <row r="124" spans="1:8" ht="21">
      <c r="A124" s="645" t="s">
        <v>15</v>
      </c>
      <c r="B124" s="646"/>
      <c r="C124" s="646"/>
      <c r="D124" s="646"/>
      <c r="E124" s="646"/>
      <c r="F124" s="646"/>
      <c r="G124" s="646"/>
      <c r="H124" s="647"/>
    </row>
    <row r="125" spans="1:8">
      <c r="A125" s="642" t="s">
        <v>114</v>
      </c>
      <c r="B125" s="643"/>
      <c r="C125" s="643"/>
      <c r="D125" s="643"/>
      <c r="E125" s="643"/>
      <c r="F125" s="643"/>
      <c r="G125" s="643"/>
      <c r="H125" s="644"/>
    </row>
    <row r="126" spans="1:8">
      <c r="A126" s="619" t="s">
        <v>171</v>
      </c>
      <c r="B126" s="620"/>
      <c r="C126" s="620"/>
      <c r="D126" s="620"/>
      <c r="E126" s="620"/>
      <c r="F126" s="620"/>
      <c r="G126" s="620"/>
      <c r="H126" s="621"/>
    </row>
    <row r="127" spans="1:8">
      <c r="A127" s="619" t="s">
        <v>172</v>
      </c>
      <c r="B127" s="620"/>
      <c r="C127" s="620"/>
      <c r="D127" s="620"/>
      <c r="E127" s="620"/>
      <c r="F127" s="620"/>
      <c r="G127" s="620"/>
      <c r="H127" s="621"/>
    </row>
    <row r="128" spans="1:8">
      <c r="A128" s="619" t="s">
        <v>241</v>
      </c>
      <c r="B128" s="620"/>
      <c r="C128" s="620"/>
      <c r="D128" s="620"/>
      <c r="E128" s="620"/>
      <c r="F128" s="620"/>
      <c r="G128" s="620"/>
      <c r="H128" s="621"/>
    </row>
    <row r="129" spans="1:8">
      <c r="A129" s="619" t="s">
        <v>186</v>
      </c>
      <c r="B129" s="620"/>
      <c r="C129" s="620"/>
      <c r="D129" s="620"/>
      <c r="E129" s="620"/>
      <c r="F129" s="620"/>
      <c r="G129" s="620"/>
      <c r="H129" s="621"/>
    </row>
    <row r="130" spans="1:8">
      <c r="A130" s="619" t="s">
        <v>187</v>
      </c>
      <c r="B130" s="620"/>
      <c r="C130" s="620"/>
      <c r="D130" s="620"/>
      <c r="E130" s="620"/>
      <c r="F130" s="620"/>
      <c r="G130" s="620"/>
      <c r="H130" s="621"/>
    </row>
    <row r="131" spans="1:8">
      <c r="A131" s="619" t="s">
        <v>199</v>
      </c>
      <c r="B131" s="620"/>
      <c r="C131" s="620"/>
      <c r="D131" s="620"/>
      <c r="E131" s="620"/>
      <c r="F131" s="620"/>
      <c r="G131" s="620"/>
      <c r="H131" s="621"/>
    </row>
    <row r="132" spans="1:8">
      <c r="A132" s="619" t="s">
        <v>121</v>
      </c>
      <c r="B132" s="620"/>
      <c r="C132" s="620"/>
      <c r="D132" s="620"/>
      <c r="E132" s="620"/>
      <c r="F132" s="620"/>
      <c r="G132" s="620"/>
      <c r="H132" s="621"/>
    </row>
    <row r="133" spans="1:8">
      <c r="A133" s="636" t="s">
        <v>122</v>
      </c>
      <c r="B133" s="637"/>
      <c r="C133" s="637"/>
      <c r="D133" s="637"/>
      <c r="E133" s="637"/>
      <c r="F133" s="637"/>
      <c r="G133" s="637"/>
      <c r="H133" s="638"/>
    </row>
    <row r="134" spans="1:8" ht="41.4">
      <c r="A134" s="99" t="s">
        <v>0</v>
      </c>
      <c r="B134" s="100" t="s">
        <v>1</v>
      </c>
      <c r="C134" s="7" t="s">
        <v>10</v>
      </c>
      <c r="D134" s="100" t="s">
        <v>2</v>
      </c>
      <c r="E134" s="100" t="s">
        <v>4</v>
      </c>
      <c r="F134" s="100" t="s">
        <v>3</v>
      </c>
      <c r="G134" s="100" t="s">
        <v>8</v>
      </c>
      <c r="H134" s="100" t="s">
        <v>123</v>
      </c>
    </row>
    <row r="135" spans="1:8" ht="15.6">
      <c r="A135" s="101">
        <v>1</v>
      </c>
      <c r="B135" s="90" t="s">
        <v>38</v>
      </c>
      <c r="C135" s="371" t="s">
        <v>245</v>
      </c>
      <c r="D135" s="50" t="s">
        <v>129</v>
      </c>
      <c r="E135" s="50">
        <v>1</v>
      </c>
      <c r="F135" s="50" t="s">
        <v>6</v>
      </c>
      <c r="G135" s="50">
        <v>1</v>
      </c>
      <c r="H135" s="50" t="s">
        <v>126</v>
      </c>
    </row>
    <row r="136" spans="1:8" ht="15.6">
      <c r="A136" s="101">
        <v>2</v>
      </c>
      <c r="B136" s="102" t="s">
        <v>190</v>
      </c>
      <c r="C136" s="372" t="s">
        <v>191</v>
      </c>
      <c r="D136" s="93" t="s">
        <v>129</v>
      </c>
      <c r="E136" s="93">
        <v>1</v>
      </c>
      <c r="F136" s="93" t="s">
        <v>6</v>
      </c>
      <c r="G136" s="93">
        <v>1</v>
      </c>
      <c r="H136" s="93" t="s">
        <v>126</v>
      </c>
    </row>
    <row r="137" spans="1:8" ht="15.6">
      <c r="A137" s="101">
        <v>3</v>
      </c>
      <c r="B137" s="102" t="s">
        <v>192</v>
      </c>
      <c r="C137" s="374" t="s">
        <v>246</v>
      </c>
      <c r="D137" s="93" t="s">
        <v>5</v>
      </c>
      <c r="E137" s="93">
        <v>1</v>
      </c>
      <c r="F137" s="93" t="s">
        <v>6</v>
      </c>
      <c r="G137" s="93">
        <v>1</v>
      </c>
      <c r="H137" s="93" t="s">
        <v>126</v>
      </c>
    </row>
    <row r="138" spans="1:8" ht="21">
      <c r="A138" s="645" t="s">
        <v>14</v>
      </c>
      <c r="B138" s="646"/>
      <c r="C138" s="646"/>
      <c r="D138" s="646"/>
      <c r="E138" s="646"/>
      <c r="F138" s="646"/>
      <c r="G138" s="646"/>
      <c r="H138" s="646"/>
    </row>
    <row r="139" spans="1:8" ht="41.4">
      <c r="A139" s="87" t="s">
        <v>0</v>
      </c>
      <c r="B139" s="88" t="s">
        <v>1</v>
      </c>
      <c r="C139" s="9" t="s">
        <v>10</v>
      </c>
      <c r="D139" s="88" t="s">
        <v>2</v>
      </c>
      <c r="E139" s="88" t="s">
        <v>4</v>
      </c>
      <c r="F139" s="88" t="s">
        <v>3</v>
      </c>
      <c r="G139" s="88" t="s">
        <v>8</v>
      </c>
      <c r="H139" s="88" t="s">
        <v>123</v>
      </c>
    </row>
    <row r="140" spans="1:8" ht="15.6">
      <c r="A140" s="95">
        <v>1</v>
      </c>
      <c r="B140" s="90" t="s">
        <v>21</v>
      </c>
      <c r="C140" s="371" t="s">
        <v>194</v>
      </c>
      <c r="D140" s="50" t="s">
        <v>9</v>
      </c>
      <c r="E140" s="50">
        <v>1</v>
      </c>
      <c r="F140" s="50" t="s">
        <v>6</v>
      </c>
      <c r="G140" s="50">
        <v>1</v>
      </c>
      <c r="H140" s="50" t="s">
        <v>135</v>
      </c>
    </row>
    <row r="141" spans="1:8" ht="15.6">
      <c r="A141" s="95">
        <v>2</v>
      </c>
      <c r="B141" s="90" t="s">
        <v>19</v>
      </c>
      <c r="C141" s="371" t="s">
        <v>195</v>
      </c>
      <c r="D141" s="50" t="s">
        <v>9</v>
      </c>
      <c r="E141" s="50">
        <v>1</v>
      </c>
      <c r="F141" s="50" t="s">
        <v>6</v>
      </c>
      <c r="G141" s="50">
        <v>1</v>
      </c>
      <c r="H141" s="50" t="s">
        <v>135</v>
      </c>
    </row>
    <row r="142" spans="1:8" ht="15.6">
      <c r="A142" s="95">
        <v>3</v>
      </c>
      <c r="B142" s="90" t="s">
        <v>20</v>
      </c>
      <c r="C142" s="371" t="s">
        <v>196</v>
      </c>
      <c r="D142" s="50" t="s">
        <v>9</v>
      </c>
      <c r="E142" s="50">
        <v>1</v>
      </c>
      <c r="F142" s="50" t="s">
        <v>6</v>
      </c>
      <c r="G142" s="50">
        <v>1</v>
      </c>
      <c r="H142" s="50" t="s">
        <v>135</v>
      </c>
    </row>
    <row r="143" spans="1:8" ht="44.4" customHeight="1">
      <c r="A143" s="658" t="s">
        <v>247</v>
      </c>
      <c r="B143" s="658"/>
      <c r="C143" s="658"/>
      <c r="D143" s="658"/>
      <c r="E143" s="658"/>
      <c r="F143" s="658"/>
      <c r="G143" s="658"/>
      <c r="H143" s="658"/>
    </row>
    <row r="144" spans="1:8" ht="40.200000000000003" customHeight="1">
      <c r="A144" s="611" t="s">
        <v>113</v>
      </c>
      <c r="B144" s="612"/>
      <c r="C144" s="613" t="s">
        <v>65</v>
      </c>
      <c r="D144" s="614"/>
      <c r="E144" s="614"/>
      <c r="F144" s="614"/>
      <c r="G144" s="614"/>
      <c r="H144" s="614"/>
    </row>
    <row r="145" spans="1:8" ht="21">
      <c r="A145" s="659" t="s">
        <v>248</v>
      </c>
      <c r="B145" s="659"/>
      <c r="C145" s="659"/>
      <c r="D145" s="659"/>
      <c r="E145" s="659"/>
      <c r="F145" s="659"/>
      <c r="G145" s="659"/>
      <c r="H145" s="659"/>
    </row>
    <row r="146" spans="1:8">
      <c r="A146" s="660" t="s">
        <v>114</v>
      </c>
      <c r="B146" s="661"/>
      <c r="C146" s="661"/>
      <c r="D146" s="661"/>
      <c r="E146" s="661"/>
      <c r="F146" s="661"/>
      <c r="G146" s="661"/>
      <c r="H146" s="662"/>
    </row>
    <row r="147" spans="1:8">
      <c r="A147" s="655" t="s">
        <v>115</v>
      </c>
      <c r="B147" s="656"/>
      <c r="C147" s="656"/>
      <c r="D147" s="656"/>
      <c r="E147" s="656"/>
      <c r="F147" s="656"/>
      <c r="G147" s="656"/>
      <c r="H147" s="657"/>
    </row>
    <row r="148" spans="1:8">
      <c r="A148" s="655" t="s">
        <v>172</v>
      </c>
      <c r="B148" s="656"/>
      <c r="C148" s="656"/>
      <c r="D148" s="656"/>
      <c r="E148" s="656"/>
      <c r="F148" s="656"/>
      <c r="G148" s="656"/>
      <c r="H148" s="657"/>
    </row>
    <row r="149" spans="1:8">
      <c r="A149" s="655" t="s">
        <v>249</v>
      </c>
      <c r="B149" s="656"/>
      <c r="C149" s="656"/>
      <c r="D149" s="656"/>
      <c r="E149" s="656"/>
      <c r="F149" s="656"/>
      <c r="G149" s="656"/>
      <c r="H149" s="657"/>
    </row>
    <row r="150" spans="1:8">
      <c r="A150" s="655" t="s">
        <v>186</v>
      </c>
      <c r="B150" s="656"/>
      <c r="C150" s="656"/>
      <c r="D150" s="656"/>
      <c r="E150" s="656"/>
      <c r="F150" s="656"/>
      <c r="G150" s="656"/>
      <c r="H150" s="657"/>
    </row>
    <row r="151" spans="1:8">
      <c r="A151" s="655" t="s">
        <v>187</v>
      </c>
      <c r="B151" s="656"/>
      <c r="C151" s="656"/>
      <c r="D151" s="656"/>
      <c r="E151" s="656"/>
      <c r="F151" s="656"/>
      <c r="G151" s="656"/>
      <c r="H151" s="657"/>
    </row>
    <row r="152" spans="1:8">
      <c r="A152" s="655" t="s">
        <v>199</v>
      </c>
      <c r="B152" s="656"/>
      <c r="C152" s="656"/>
      <c r="D152" s="656"/>
      <c r="E152" s="656"/>
      <c r="F152" s="656"/>
      <c r="G152" s="656"/>
      <c r="H152" s="657"/>
    </row>
    <row r="153" spans="1:8">
      <c r="A153" s="655" t="s">
        <v>175</v>
      </c>
      <c r="B153" s="656"/>
      <c r="C153" s="656"/>
      <c r="D153" s="656"/>
      <c r="E153" s="656"/>
      <c r="F153" s="656"/>
      <c r="G153" s="656"/>
      <c r="H153" s="657"/>
    </row>
    <row r="154" spans="1:8">
      <c r="A154" s="655" t="s">
        <v>188</v>
      </c>
      <c r="B154" s="656"/>
      <c r="C154" s="656"/>
      <c r="D154" s="656"/>
      <c r="E154" s="656"/>
      <c r="F154" s="656"/>
      <c r="G154" s="656"/>
      <c r="H154" s="657"/>
    </row>
    <row r="155" spans="1:8" ht="41.4">
      <c r="A155" s="88" t="s">
        <v>0</v>
      </c>
      <c r="B155" s="88" t="s">
        <v>1</v>
      </c>
      <c r="C155" s="9" t="s">
        <v>10</v>
      </c>
      <c r="D155" s="88" t="s">
        <v>2</v>
      </c>
      <c r="E155" s="88" t="s">
        <v>4</v>
      </c>
      <c r="F155" s="88" t="s">
        <v>3</v>
      </c>
      <c r="G155" s="88" t="s">
        <v>8</v>
      </c>
      <c r="H155" s="88" t="s">
        <v>123</v>
      </c>
    </row>
    <row r="156" spans="1:8" ht="15.6">
      <c r="A156" s="103">
        <v>1</v>
      </c>
      <c r="B156" s="14" t="s">
        <v>250</v>
      </c>
      <c r="C156" s="370" t="s">
        <v>251</v>
      </c>
      <c r="D156" s="50" t="s">
        <v>7</v>
      </c>
      <c r="E156" s="50">
        <v>1</v>
      </c>
      <c r="F156" s="50" t="s">
        <v>252</v>
      </c>
      <c r="G156" s="50">
        <v>1</v>
      </c>
      <c r="H156" s="50" t="s">
        <v>126</v>
      </c>
    </row>
    <row r="157" spans="1:8" ht="15.6">
      <c r="A157" s="103">
        <v>2</v>
      </c>
      <c r="B157" s="14" t="s">
        <v>253</v>
      </c>
      <c r="C157" s="370" t="s">
        <v>254</v>
      </c>
      <c r="D157" s="50" t="s">
        <v>129</v>
      </c>
      <c r="E157" s="50">
        <v>2</v>
      </c>
      <c r="F157" s="50" t="s">
        <v>6</v>
      </c>
      <c r="G157" s="50">
        <v>2</v>
      </c>
      <c r="H157" s="50" t="s">
        <v>126</v>
      </c>
    </row>
    <row r="158" spans="1:8" ht="15.6">
      <c r="A158" s="103">
        <v>3</v>
      </c>
      <c r="B158" s="14" t="s">
        <v>255</v>
      </c>
      <c r="C158" s="370" t="s">
        <v>256</v>
      </c>
      <c r="D158" s="50" t="s">
        <v>132</v>
      </c>
      <c r="E158" s="50">
        <v>4</v>
      </c>
      <c r="F158" s="50" t="s">
        <v>6</v>
      </c>
      <c r="G158" s="50">
        <v>4</v>
      </c>
      <c r="H158" s="50" t="s">
        <v>126</v>
      </c>
    </row>
    <row r="159" spans="1:8" ht="31.2">
      <c r="A159" s="103">
        <v>4</v>
      </c>
      <c r="B159" s="14" t="s">
        <v>257</v>
      </c>
      <c r="C159" s="370" t="s">
        <v>258</v>
      </c>
      <c r="D159" s="50" t="s">
        <v>5</v>
      </c>
      <c r="E159" s="50">
        <v>1</v>
      </c>
      <c r="F159" s="50" t="s">
        <v>6</v>
      </c>
      <c r="G159" s="50">
        <v>1</v>
      </c>
      <c r="H159" s="50" t="s">
        <v>126</v>
      </c>
    </row>
    <row r="160" spans="1:8" ht="15.6">
      <c r="A160" s="103">
        <v>5</v>
      </c>
      <c r="B160" s="14" t="s">
        <v>209</v>
      </c>
      <c r="C160" s="370" t="s">
        <v>259</v>
      </c>
      <c r="D160" s="50" t="s">
        <v>132</v>
      </c>
      <c r="E160" s="50">
        <v>1</v>
      </c>
      <c r="F160" s="50" t="s">
        <v>6</v>
      </c>
      <c r="G160" s="50">
        <v>1</v>
      </c>
      <c r="H160" s="50" t="s">
        <v>126</v>
      </c>
    </row>
    <row r="161" spans="1:8" ht="15.6">
      <c r="A161" s="103">
        <v>6</v>
      </c>
      <c r="B161" s="14" t="s">
        <v>260</v>
      </c>
      <c r="C161" s="370" t="s">
        <v>261</v>
      </c>
      <c r="D161" s="50" t="s">
        <v>132</v>
      </c>
      <c r="E161" s="50">
        <v>10</v>
      </c>
      <c r="F161" s="50" t="s">
        <v>6</v>
      </c>
      <c r="G161" s="50">
        <v>10</v>
      </c>
      <c r="H161" s="50" t="s">
        <v>126</v>
      </c>
    </row>
    <row r="162" spans="1:8" ht="15.6">
      <c r="A162" s="103">
        <v>7</v>
      </c>
      <c r="B162" s="14" t="s">
        <v>262</v>
      </c>
      <c r="C162" s="370" t="s">
        <v>263</v>
      </c>
      <c r="D162" s="50" t="s">
        <v>132</v>
      </c>
      <c r="E162" s="50">
        <v>5</v>
      </c>
      <c r="F162" s="50" t="s">
        <v>6</v>
      </c>
      <c r="G162" s="50">
        <v>5</v>
      </c>
      <c r="H162" s="50" t="s">
        <v>126</v>
      </c>
    </row>
    <row r="163" spans="1:8" ht="15.6">
      <c r="A163" s="103">
        <v>8</v>
      </c>
      <c r="B163" s="14" t="s">
        <v>264</v>
      </c>
      <c r="C163" s="370" t="s">
        <v>265</v>
      </c>
      <c r="D163" s="50" t="s">
        <v>132</v>
      </c>
      <c r="E163" s="50">
        <v>5</v>
      </c>
      <c r="F163" s="50" t="s">
        <v>6</v>
      </c>
      <c r="G163" s="50">
        <v>5</v>
      </c>
      <c r="H163" s="50" t="s">
        <v>126</v>
      </c>
    </row>
    <row r="164" spans="1:8" ht="15.6">
      <c r="A164" s="103">
        <v>9</v>
      </c>
      <c r="B164" s="14" t="s">
        <v>266</v>
      </c>
      <c r="C164" s="370" t="s">
        <v>267</v>
      </c>
      <c r="D164" s="50" t="s">
        <v>132</v>
      </c>
      <c r="E164" s="50">
        <v>4</v>
      </c>
      <c r="F164" s="50" t="s">
        <v>6</v>
      </c>
      <c r="G164" s="50">
        <v>4</v>
      </c>
      <c r="H164" s="50" t="s">
        <v>126</v>
      </c>
    </row>
    <row r="165" spans="1:8" ht="15.6">
      <c r="A165" s="103">
        <v>10</v>
      </c>
      <c r="B165" s="14" t="s">
        <v>268</v>
      </c>
      <c r="C165" s="370" t="s">
        <v>269</v>
      </c>
      <c r="D165" s="50" t="s">
        <v>132</v>
      </c>
      <c r="E165" s="50">
        <v>1</v>
      </c>
      <c r="F165" s="50" t="s">
        <v>6</v>
      </c>
      <c r="G165" s="50">
        <v>1</v>
      </c>
      <c r="H165" s="50" t="s">
        <v>126</v>
      </c>
    </row>
    <row r="166" spans="1:8" ht="15.6">
      <c r="A166" s="103">
        <v>11</v>
      </c>
      <c r="B166" s="14" t="s">
        <v>270</v>
      </c>
      <c r="C166" s="370" t="s">
        <v>271</v>
      </c>
      <c r="D166" s="50" t="s">
        <v>132</v>
      </c>
      <c r="E166" s="50">
        <v>1</v>
      </c>
      <c r="F166" s="50" t="s">
        <v>6</v>
      </c>
      <c r="G166" s="50">
        <v>1</v>
      </c>
      <c r="H166" s="50" t="s">
        <v>126</v>
      </c>
    </row>
    <row r="167" spans="1:8" ht="15.6">
      <c r="A167" s="103">
        <v>12</v>
      </c>
      <c r="B167" s="14" t="s">
        <v>272</v>
      </c>
      <c r="C167" s="370" t="s">
        <v>273</v>
      </c>
      <c r="D167" s="50" t="s">
        <v>132</v>
      </c>
      <c r="E167" s="50">
        <v>1</v>
      </c>
      <c r="F167" s="50" t="s">
        <v>6</v>
      </c>
      <c r="G167" s="50">
        <v>1</v>
      </c>
      <c r="H167" s="50" t="s">
        <v>126</v>
      </c>
    </row>
    <row r="168" spans="1:8" ht="15.6">
      <c r="A168" s="103">
        <v>13</v>
      </c>
      <c r="B168" s="14" t="s">
        <v>274</v>
      </c>
      <c r="C168" s="369" t="s">
        <v>275</v>
      </c>
      <c r="D168" s="50" t="s">
        <v>132</v>
      </c>
      <c r="E168" s="50">
        <v>1</v>
      </c>
      <c r="F168" s="50" t="s">
        <v>6</v>
      </c>
      <c r="G168" s="50">
        <v>1</v>
      </c>
      <c r="H168" s="50" t="s">
        <v>126</v>
      </c>
    </row>
    <row r="169" spans="1:8" ht="15.6">
      <c r="A169" s="103">
        <v>14</v>
      </c>
      <c r="B169" s="14" t="s">
        <v>204</v>
      </c>
      <c r="C169" s="370" t="s">
        <v>158</v>
      </c>
      <c r="D169" s="50" t="s">
        <v>5</v>
      </c>
      <c r="E169" s="50">
        <v>1</v>
      </c>
      <c r="F169" s="50" t="s">
        <v>6</v>
      </c>
      <c r="G169" s="50">
        <v>1</v>
      </c>
      <c r="H169" s="50" t="s">
        <v>126</v>
      </c>
    </row>
    <row r="170" spans="1:8" ht="15.6">
      <c r="A170" s="103">
        <v>15</v>
      </c>
      <c r="B170" s="14" t="s">
        <v>276</v>
      </c>
      <c r="C170" s="370" t="s">
        <v>277</v>
      </c>
      <c r="D170" s="50" t="s">
        <v>132</v>
      </c>
      <c r="E170" s="50">
        <v>1</v>
      </c>
      <c r="F170" s="50" t="s">
        <v>6</v>
      </c>
      <c r="G170" s="50">
        <v>1</v>
      </c>
      <c r="H170" s="50" t="s">
        <v>126</v>
      </c>
    </row>
    <row r="171" spans="1:8" ht="15.6">
      <c r="A171" s="103">
        <v>16</v>
      </c>
      <c r="B171" s="14" t="s">
        <v>159</v>
      </c>
      <c r="C171" s="370" t="s">
        <v>203</v>
      </c>
      <c r="D171" s="50" t="s">
        <v>5</v>
      </c>
      <c r="E171" s="50">
        <v>1</v>
      </c>
      <c r="F171" s="50" t="s">
        <v>6</v>
      </c>
      <c r="G171" s="50">
        <v>1</v>
      </c>
      <c r="H171" s="50" t="s">
        <v>126</v>
      </c>
    </row>
    <row r="172" spans="1:8" ht="15.6">
      <c r="A172" s="103">
        <v>17</v>
      </c>
      <c r="B172" s="14" t="s">
        <v>278</v>
      </c>
      <c r="C172" s="370" t="s">
        <v>279</v>
      </c>
      <c r="D172" s="50" t="s">
        <v>132</v>
      </c>
      <c r="E172" s="50">
        <v>2</v>
      </c>
      <c r="F172" s="50" t="s">
        <v>6</v>
      </c>
      <c r="G172" s="50">
        <v>2</v>
      </c>
      <c r="H172" s="50" t="s">
        <v>126</v>
      </c>
    </row>
    <row r="173" spans="1:8" ht="15.6">
      <c r="A173" s="103">
        <v>18</v>
      </c>
      <c r="B173" s="14" t="s">
        <v>280</v>
      </c>
      <c r="C173" s="370" t="s">
        <v>281</v>
      </c>
      <c r="D173" s="50" t="s">
        <v>132</v>
      </c>
      <c r="E173" s="50">
        <v>1</v>
      </c>
      <c r="F173" s="50" t="s">
        <v>6</v>
      </c>
      <c r="G173" s="50">
        <v>1</v>
      </c>
      <c r="H173" s="50" t="s">
        <v>126</v>
      </c>
    </row>
    <row r="174" spans="1:8" ht="31.2">
      <c r="A174" s="103">
        <v>19</v>
      </c>
      <c r="B174" s="14" t="s">
        <v>282</v>
      </c>
      <c r="C174" s="370" t="s">
        <v>283</v>
      </c>
      <c r="D174" s="50" t="s">
        <v>132</v>
      </c>
      <c r="E174" s="50">
        <v>2</v>
      </c>
      <c r="F174" s="50" t="s">
        <v>6</v>
      </c>
      <c r="G174" s="50">
        <v>2</v>
      </c>
      <c r="H174" s="50" t="s">
        <v>126</v>
      </c>
    </row>
    <row r="175" spans="1:8" ht="15.6">
      <c r="A175" s="103">
        <v>20</v>
      </c>
      <c r="B175" s="14" t="s">
        <v>166</v>
      </c>
      <c r="C175" s="370" t="s">
        <v>284</v>
      </c>
      <c r="D175" s="50" t="s">
        <v>132</v>
      </c>
      <c r="E175" s="50">
        <v>1</v>
      </c>
      <c r="F175" s="50" t="s">
        <v>6</v>
      </c>
      <c r="G175" s="50">
        <v>1</v>
      </c>
      <c r="H175" s="50" t="s">
        <v>126</v>
      </c>
    </row>
    <row r="176" spans="1:8" ht="15.6">
      <c r="A176" s="53">
        <v>21</v>
      </c>
      <c r="B176" s="90" t="s">
        <v>168</v>
      </c>
      <c r="C176" s="371" t="s">
        <v>169</v>
      </c>
      <c r="D176" s="50" t="s">
        <v>5</v>
      </c>
      <c r="E176" s="50">
        <v>1</v>
      </c>
      <c r="F176" s="50" t="s">
        <v>6</v>
      </c>
      <c r="G176" s="50">
        <v>1</v>
      </c>
      <c r="H176" s="50" t="s">
        <v>135</v>
      </c>
    </row>
    <row r="177" spans="1:8" ht="21">
      <c r="A177" s="659" t="s">
        <v>285</v>
      </c>
      <c r="B177" s="659"/>
      <c r="C177" s="659"/>
      <c r="D177" s="659"/>
      <c r="E177" s="659"/>
      <c r="F177" s="659"/>
      <c r="G177" s="659"/>
      <c r="H177" s="659"/>
    </row>
    <row r="178" spans="1:8">
      <c r="A178" s="660" t="s">
        <v>114</v>
      </c>
      <c r="B178" s="661"/>
      <c r="C178" s="661"/>
      <c r="D178" s="661"/>
      <c r="E178" s="661"/>
      <c r="F178" s="661"/>
      <c r="G178" s="661"/>
      <c r="H178" s="662"/>
    </row>
    <row r="179" spans="1:8">
      <c r="A179" s="655" t="s">
        <v>171</v>
      </c>
      <c r="B179" s="656"/>
      <c r="C179" s="656"/>
      <c r="D179" s="656"/>
      <c r="E179" s="656"/>
      <c r="F179" s="656"/>
      <c r="G179" s="656"/>
      <c r="H179" s="657"/>
    </row>
    <row r="180" spans="1:8">
      <c r="A180" s="655" t="s">
        <v>172</v>
      </c>
      <c r="B180" s="656"/>
      <c r="C180" s="656"/>
      <c r="D180" s="656"/>
      <c r="E180" s="656"/>
      <c r="F180" s="656"/>
      <c r="G180" s="656"/>
      <c r="H180" s="657"/>
    </row>
    <row r="181" spans="1:8">
      <c r="A181" s="655" t="s">
        <v>198</v>
      </c>
      <c r="B181" s="656"/>
      <c r="C181" s="656"/>
      <c r="D181" s="656"/>
      <c r="E181" s="656"/>
      <c r="F181" s="656"/>
      <c r="G181" s="656"/>
      <c r="H181" s="657"/>
    </row>
    <row r="182" spans="1:8">
      <c r="A182" s="655" t="s">
        <v>186</v>
      </c>
      <c r="B182" s="656"/>
      <c r="C182" s="656"/>
      <c r="D182" s="656"/>
      <c r="E182" s="656"/>
      <c r="F182" s="656"/>
      <c r="G182" s="656"/>
      <c r="H182" s="657"/>
    </row>
    <row r="183" spans="1:8">
      <c r="A183" s="655" t="s">
        <v>187</v>
      </c>
      <c r="B183" s="656"/>
      <c r="C183" s="656"/>
      <c r="D183" s="656"/>
      <c r="E183" s="656"/>
      <c r="F183" s="656"/>
      <c r="G183" s="656"/>
      <c r="H183" s="657"/>
    </row>
    <row r="184" spans="1:8">
      <c r="A184" s="655" t="s">
        <v>286</v>
      </c>
      <c r="B184" s="656"/>
      <c r="C184" s="656"/>
      <c r="D184" s="656"/>
      <c r="E184" s="656"/>
      <c r="F184" s="656"/>
      <c r="G184" s="656"/>
      <c r="H184" s="657"/>
    </row>
    <row r="185" spans="1:8">
      <c r="A185" s="655" t="s">
        <v>175</v>
      </c>
      <c r="B185" s="656"/>
      <c r="C185" s="656"/>
      <c r="D185" s="656"/>
      <c r="E185" s="656"/>
      <c r="F185" s="656"/>
      <c r="G185" s="656"/>
      <c r="H185" s="657"/>
    </row>
    <row r="186" spans="1:8">
      <c r="A186" s="655" t="s">
        <v>122</v>
      </c>
      <c r="B186" s="656"/>
      <c r="C186" s="656"/>
      <c r="D186" s="656"/>
      <c r="E186" s="656"/>
      <c r="F186" s="656"/>
      <c r="G186" s="656"/>
      <c r="H186" s="657"/>
    </row>
    <row r="187" spans="1:8" ht="41.4">
      <c r="A187" s="100" t="s">
        <v>0</v>
      </c>
      <c r="B187" s="100" t="s">
        <v>1</v>
      </c>
      <c r="C187" s="7" t="s">
        <v>10</v>
      </c>
      <c r="D187" s="100" t="s">
        <v>2</v>
      </c>
      <c r="E187" s="100" t="s">
        <v>4</v>
      </c>
      <c r="F187" s="100" t="s">
        <v>3</v>
      </c>
      <c r="G187" s="100" t="s">
        <v>8</v>
      </c>
      <c r="H187" s="100" t="s">
        <v>123</v>
      </c>
    </row>
    <row r="188" spans="1:8" ht="31.2">
      <c r="A188" s="99">
        <v>1</v>
      </c>
      <c r="B188" s="63" t="s">
        <v>38</v>
      </c>
      <c r="C188" s="370" t="s">
        <v>287</v>
      </c>
      <c r="D188" s="93" t="s">
        <v>129</v>
      </c>
      <c r="E188" s="93">
        <v>1</v>
      </c>
      <c r="F188" s="93" t="s">
        <v>288</v>
      </c>
      <c r="G188" s="93">
        <v>15</v>
      </c>
      <c r="H188" s="93" t="s">
        <v>126</v>
      </c>
    </row>
    <row r="189" spans="1:8" ht="31.2">
      <c r="A189" s="99">
        <v>2</v>
      </c>
      <c r="B189" s="63" t="s">
        <v>23</v>
      </c>
      <c r="C189" s="370" t="s">
        <v>289</v>
      </c>
      <c r="D189" s="93" t="s">
        <v>129</v>
      </c>
      <c r="E189" s="93">
        <v>1</v>
      </c>
      <c r="F189" s="93" t="s">
        <v>290</v>
      </c>
      <c r="G189" s="93">
        <v>30</v>
      </c>
      <c r="H189" s="93" t="s">
        <v>126</v>
      </c>
    </row>
    <row r="190" spans="1:8" ht="31.2">
      <c r="A190" s="99">
        <v>3</v>
      </c>
      <c r="B190" s="14" t="s">
        <v>26</v>
      </c>
      <c r="C190" s="370" t="s">
        <v>291</v>
      </c>
      <c r="D190" s="93" t="s">
        <v>5</v>
      </c>
      <c r="E190" s="93">
        <v>1</v>
      </c>
      <c r="F190" s="104" t="s">
        <v>292</v>
      </c>
      <c r="G190" s="93">
        <v>10</v>
      </c>
      <c r="H190" s="93" t="s">
        <v>126</v>
      </c>
    </row>
    <row r="191" spans="1:8" ht="21">
      <c r="A191" s="659" t="s">
        <v>293</v>
      </c>
      <c r="B191" s="659"/>
      <c r="C191" s="659"/>
      <c r="D191" s="659"/>
      <c r="E191" s="659"/>
      <c r="F191" s="659"/>
      <c r="G191" s="659"/>
      <c r="H191" s="659"/>
    </row>
    <row r="192" spans="1:8">
      <c r="A192" s="666" t="s">
        <v>114</v>
      </c>
      <c r="B192" s="667"/>
      <c r="C192" s="667"/>
      <c r="D192" s="667"/>
      <c r="E192" s="667"/>
      <c r="F192" s="667"/>
      <c r="G192" s="667"/>
      <c r="H192" s="668"/>
    </row>
    <row r="193" spans="1:8">
      <c r="A193" s="655" t="s">
        <v>171</v>
      </c>
      <c r="B193" s="656"/>
      <c r="C193" s="656"/>
      <c r="D193" s="656"/>
      <c r="E193" s="656"/>
      <c r="F193" s="656"/>
      <c r="G193" s="656"/>
      <c r="H193" s="657"/>
    </row>
    <row r="194" spans="1:8">
      <c r="A194" s="655" t="s">
        <v>172</v>
      </c>
      <c r="B194" s="656"/>
      <c r="C194" s="656"/>
      <c r="D194" s="656"/>
      <c r="E194" s="656"/>
      <c r="F194" s="656"/>
      <c r="G194" s="656"/>
      <c r="H194" s="657"/>
    </row>
    <row r="195" spans="1:8">
      <c r="A195" s="655" t="s">
        <v>241</v>
      </c>
      <c r="B195" s="656"/>
      <c r="C195" s="656"/>
      <c r="D195" s="656"/>
      <c r="E195" s="656"/>
      <c r="F195" s="656"/>
      <c r="G195" s="656"/>
      <c r="H195" s="657"/>
    </row>
    <row r="196" spans="1:8">
      <c r="A196" s="655" t="s">
        <v>186</v>
      </c>
      <c r="B196" s="656"/>
      <c r="C196" s="656"/>
      <c r="D196" s="656"/>
      <c r="E196" s="656"/>
      <c r="F196" s="656"/>
      <c r="G196" s="656"/>
      <c r="H196" s="657"/>
    </row>
    <row r="197" spans="1:8">
      <c r="A197" s="655" t="s">
        <v>187</v>
      </c>
      <c r="B197" s="656"/>
      <c r="C197" s="656"/>
      <c r="D197" s="656"/>
      <c r="E197" s="656"/>
      <c r="F197" s="656"/>
      <c r="G197" s="656"/>
      <c r="H197" s="657"/>
    </row>
    <row r="198" spans="1:8">
      <c r="A198" s="655" t="s">
        <v>199</v>
      </c>
      <c r="B198" s="656"/>
      <c r="C198" s="656"/>
      <c r="D198" s="656"/>
      <c r="E198" s="656"/>
      <c r="F198" s="656"/>
      <c r="G198" s="656"/>
      <c r="H198" s="657"/>
    </row>
    <row r="199" spans="1:8">
      <c r="A199" s="655" t="s">
        <v>294</v>
      </c>
      <c r="B199" s="656"/>
      <c r="C199" s="656"/>
      <c r="D199" s="656"/>
      <c r="E199" s="656"/>
      <c r="F199" s="656"/>
      <c r="G199" s="656"/>
      <c r="H199" s="657"/>
    </row>
    <row r="200" spans="1:8">
      <c r="A200" s="655" t="s">
        <v>295</v>
      </c>
      <c r="B200" s="656"/>
      <c r="C200" s="656"/>
      <c r="D200" s="656"/>
      <c r="E200" s="656"/>
      <c r="F200" s="656"/>
      <c r="G200" s="656"/>
      <c r="H200" s="657"/>
    </row>
    <row r="201" spans="1:8" ht="41.4">
      <c r="A201" s="88" t="s">
        <v>0</v>
      </c>
      <c r="B201" s="88" t="s">
        <v>1</v>
      </c>
      <c r="C201" s="9" t="s">
        <v>10</v>
      </c>
      <c r="D201" s="88" t="s">
        <v>2</v>
      </c>
      <c r="E201" s="88" t="s">
        <v>4</v>
      </c>
      <c r="F201" s="88" t="s">
        <v>3</v>
      </c>
      <c r="G201" s="88" t="s">
        <v>8</v>
      </c>
      <c r="H201" s="88" t="s">
        <v>123</v>
      </c>
    </row>
    <row r="202" spans="1:8" ht="15.6">
      <c r="A202" s="53">
        <v>1</v>
      </c>
      <c r="B202" s="14" t="s">
        <v>176</v>
      </c>
      <c r="C202" s="370" t="s">
        <v>296</v>
      </c>
      <c r="D202" s="50" t="s">
        <v>129</v>
      </c>
      <c r="E202" s="50">
        <v>1</v>
      </c>
      <c r="F202" s="50" t="s">
        <v>6</v>
      </c>
      <c r="G202" s="50">
        <v>1</v>
      </c>
      <c r="H202" s="50" t="s">
        <v>126</v>
      </c>
    </row>
    <row r="203" spans="1:8" ht="15.6">
      <c r="A203" s="53">
        <v>2</v>
      </c>
      <c r="B203" s="14" t="s">
        <v>190</v>
      </c>
      <c r="C203" s="370" t="s">
        <v>191</v>
      </c>
      <c r="D203" s="50" t="s">
        <v>129</v>
      </c>
      <c r="E203" s="50">
        <v>1</v>
      </c>
      <c r="F203" s="50" t="s">
        <v>6</v>
      </c>
      <c r="G203" s="50">
        <v>1</v>
      </c>
      <c r="H203" s="50" t="s">
        <v>126</v>
      </c>
    </row>
    <row r="204" spans="1:8" ht="15.6">
      <c r="A204" s="53">
        <v>3</v>
      </c>
      <c r="B204" s="14" t="s">
        <v>192</v>
      </c>
      <c r="C204" s="103" t="s">
        <v>297</v>
      </c>
      <c r="D204" s="50" t="s">
        <v>5</v>
      </c>
      <c r="E204" s="50">
        <v>1</v>
      </c>
      <c r="F204" s="50" t="s">
        <v>6</v>
      </c>
      <c r="G204" s="50">
        <v>1</v>
      </c>
      <c r="H204" s="50" t="s">
        <v>126</v>
      </c>
    </row>
    <row r="205" spans="1:8" ht="21">
      <c r="A205" s="659" t="s">
        <v>14</v>
      </c>
      <c r="B205" s="659"/>
      <c r="C205" s="659"/>
      <c r="D205" s="659"/>
      <c r="E205" s="659"/>
      <c r="F205" s="659"/>
      <c r="G205" s="659"/>
      <c r="H205" s="659"/>
    </row>
    <row r="206" spans="1:8" ht="41.4">
      <c r="A206" s="87" t="s">
        <v>0</v>
      </c>
      <c r="B206" s="87" t="s">
        <v>1</v>
      </c>
      <c r="C206" s="53" t="s">
        <v>10</v>
      </c>
      <c r="D206" s="88" t="s">
        <v>2</v>
      </c>
      <c r="E206" s="88" t="s">
        <v>4</v>
      </c>
      <c r="F206" s="88" t="s">
        <v>3</v>
      </c>
      <c r="G206" s="88" t="s">
        <v>8</v>
      </c>
      <c r="H206" s="88" t="s">
        <v>123</v>
      </c>
    </row>
    <row r="207" spans="1:8" ht="15.6">
      <c r="A207" s="53">
        <v>1</v>
      </c>
      <c r="B207" s="14" t="s">
        <v>21</v>
      </c>
      <c r="C207" s="370" t="s">
        <v>194</v>
      </c>
      <c r="D207" s="50" t="s">
        <v>9</v>
      </c>
      <c r="E207" s="50">
        <v>1</v>
      </c>
      <c r="F207" s="50" t="s">
        <v>6</v>
      </c>
      <c r="G207" s="50">
        <v>1</v>
      </c>
      <c r="H207" s="50" t="s">
        <v>135</v>
      </c>
    </row>
    <row r="208" spans="1:8" ht="15.6">
      <c r="A208" s="53">
        <v>2</v>
      </c>
      <c r="B208" s="14" t="s">
        <v>19</v>
      </c>
      <c r="C208" s="370" t="s">
        <v>195</v>
      </c>
      <c r="D208" s="50" t="s">
        <v>9</v>
      </c>
      <c r="E208" s="50">
        <v>1</v>
      </c>
      <c r="F208" s="50" t="s">
        <v>6</v>
      </c>
      <c r="G208" s="50">
        <v>1</v>
      </c>
      <c r="H208" s="50" t="s">
        <v>135</v>
      </c>
    </row>
    <row r="209" spans="1:8" ht="15.6">
      <c r="A209" s="53">
        <v>3</v>
      </c>
      <c r="B209" s="14" t="s">
        <v>20</v>
      </c>
      <c r="C209" s="370" t="s">
        <v>196</v>
      </c>
      <c r="D209" s="50" t="s">
        <v>9</v>
      </c>
      <c r="E209" s="50">
        <v>1</v>
      </c>
      <c r="F209" s="50" t="s">
        <v>6</v>
      </c>
      <c r="G209" s="50">
        <v>1</v>
      </c>
      <c r="H209" s="50" t="s">
        <v>135</v>
      </c>
    </row>
    <row r="210" spans="1:8" ht="21.6" thickBot="1">
      <c r="A210" s="663" t="s">
        <v>298</v>
      </c>
      <c r="B210" s="664"/>
      <c r="C210" s="664"/>
      <c r="D210" s="664"/>
      <c r="E210" s="664"/>
      <c r="F210" s="664"/>
      <c r="G210" s="664"/>
      <c r="H210" s="665"/>
    </row>
    <row r="211" spans="1:8" ht="15.6">
      <c r="A211" s="680" t="s">
        <v>108</v>
      </c>
      <c r="B211" s="681"/>
      <c r="C211" s="681"/>
      <c r="D211" s="681"/>
      <c r="E211" s="681"/>
      <c r="F211" s="681"/>
      <c r="G211" s="681"/>
      <c r="H211" s="682"/>
    </row>
    <row r="212" spans="1:8" ht="15.6">
      <c r="A212" s="683" t="s">
        <v>299</v>
      </c>
      <c r="B212" s="684"/>
      <c r="C212" s="684"/>
      <c r="D212" s="684"/>
      <c r="E212" s="684"/>
      <c r="F212" s="684"/>
      <c r="G212" s="684"/>
      <c r="H212" s="685"/>
    </row>
    <row r="213" spans="1:8" ht="15.6">
      <c r="A213" s="683" t="s">
        <v>300</v>
      </c>
      <c r="B213" s="684"/>
      <c r="C213" s="684"/>
      <c r="D213" s="684"/>
      <c r="E213" s="684"/>
      <c r="F213" s="684"/>
      <c r="G213" s="684"/>
      <c r="H213" s="685"/>
    </row>
    <row r="214" spans="1:8" ht="15.6">
      <c r="A214" s="686" t="s">
        <v>301</v>
      </c>
      <c r="B214" s="687"/>
      <c r="C214" s="687"/>
      <c r="D214" s="687"/>
      <c r="E214" s="687"/>
      <c r="F214" s="687"/>
      <c r="G214" s="687"/>
      <c r="H214" s="688"/>
    </row>
    <row r="215" spans="1:8" ht="18">
      <c r="A215" s="689" t="s">
        <v>302</v>
      </c>
      <c r="B215" s="690"/>
      <c r="C215" s="690"/>
      <c r="D215" s="690"/>
      <c r="E215" s="690"/>
      <c r="F215" s="690"/>
      <c r="G215" s="690"/>
      <c r="H215" s="691"/>
    </row>
    <row r="216" spans="1:8" ht="18">
      <c r="A216" s="692" t="s">
        <v>113</v>
      </c>
      <c r="B216" s="693"/>
      <c r="C216" s="694" t="s">
        <v>303</v>
      </c>
      <c r="D216" s="695"/>
      <c r="E216" s="695"/>
      <c r="F216" s="695"/>
      <c r="G216" s="695"/>
      <c r="H216" s="696"/>
    </row>
    <row r="217" spans="1:8" ht="18" thickBot="1">
      <c r="A217" s="669" t="s">
        <v>12</v>
      </c>
      <c r="B217" s="670"/>
      <c r="C217" s="670"/>
      <c r="D217" s="670"/>
      <c r="E217" s="670"/>
      <c r="F217" s="670"/>
      <c r="G217" s="670"/>
      <c r="H217" s="670"/>
    </row>
    <row r="218" spans="1:8" ht="15.6">
      <c r="A218" s="671" t="s">
        <v>13</v>
      </c>
      <c r="B218" s="672"/>
      <c r="C218" s="672"/>
      <c r="D218" s="672"/>
      <c r="E218" s="672"/>
      <c r="F218" s="672"/>
      <c r="G218" s="672"/>
      <c r="H218" s="673"/>
    </row>
    <row r="219" spans="1:8" ht="15.6">
      <c r="A219" s="674" t="s">
        <v>304</v>
      </c>
      <c r="B219" s="675"/>
      <c r="C219" s="675"/>
      <c r="D219" s="675"/>
      <c r="E219" s="675"/>
      <c r="F219" s="675"/>
      <c r="G219" s="675"/>
      <c r="H219" s="676"/>
    </row>
    <row r="220" spans="1:8" ht="15.6">
      <c r="A220" s="677" t="s">
        <v>305</v>
      </c>
      <c r="B220" s="678"/>
      <c r="C220" s="678"/>
      <c r="D220" s="678"/>
      <c r="E220" s="678"/>
      <c r="F220" s="678"/>
      <c r="G220" s="678"/>
      <c r="H220" s="679"/>
    </row>
    <row r="221" spans="1:8" ht="15.6">
      <c r="A221" s="674" t="s">
        <v>306</v>
      </c>
      <c r="B221" s="675"/>
      <c r="C221" s="675"/>
      <c r="D221" s="675"/>
      <c r="E221" s="675"/>
      <c r="F221" s="675"/>
      <c r="G221" s="675"/>
      <c r="H221" s="676"/>
    </row>
    <row r="222" spans="1:8" ht="15.6">
      <c r="A222" s="674" t="s">
        <v>307</v>
      </c>
      <c r="B222" s="675"/>
      <c r="C222" s="675"/>
      <c r="D222" s="675"/>
      <c r="E222" s="675"/>
      <c r="F222" s="675"/>
      <c r="G222" s="675"/>
      <c r="H222" s="676"/>
    </row>
    <row r="223" spans="1:8" ht="15.6">
      <c r="A223" s="677" t="s">
        <v>308</v>
      </c>
      <c r="B223" s="678"/>
      <c r="C223" s="678"/>
      <c r="D223" s="678"/>
      <c r="E223" s="678"/>
      <c r="F223" s="678"/>
      <c r="G223" s="678"/>
      <c r="H223" s="679"/>
    </row>
    <row r="224" spans="1:8" ht="15.6">
      <c r="A224" s="674" t="s">
        <v>309</v>
      </c>
      <c r="B224" s="675"/>
      <c r="C224" s="675"/>
      <c r="D224" s="675"/>
      <c r="E224" s="675"/>
      <c r="F224" s="675"/>
      <c r="G224" s="675"/>
      <c r="H224" s="676"/>
    </row>
    <row r="225" spans="1:8" ht="15.6">
      <c r="A225" s="677" t="s">
        <v>310</v>
      </c>
      <c r="B225" s="678"/>
      <c r="C225" s="678"/>
      <c r="D225" s="678"/>
      <c r="E225" s="678"/>
      <c r="F225" s="678"/>
      <c r="G225" s="678"/>
      <c r="H225" s="679"/>
    </row>
    <row r="226" spans="1:8" ht="16.2" thickBot="1">
      <c r="A226" s="700" t="s">
        <v>311</v>
      </c>
      <c r="B226" s="701"/>
      <c r="C226" s="701"/>
      <c r="D226" s="701"/>
      <c r="E226" s="701"/>
      <c r="F226" s="701"/>
      <c r="G226" s="701"/>
      <c r="H226" s="702"/>
    </row>
    <row r="227" spans="1:8" ht="41.4">
      <c r="A227" s="105" t="s">
        <v>0</v>
      </c>
      <c r="B227" s="106" t="s">
        <v>1</v>
      </c>
      <c r="C227" s="180" t="s">
        <v>10</v>
      </c>
      <c r="D227" s="107" t="s">
        <v>2</v>
      </c>
      <c r="E227" s="107" t="s">
        <v>4</v>
      </c>
      <c r="F227" s="107" t="s">
        <v>3</v>
      </c>
      <c r="G227" s="107" t="s">
        <v>8</v>
      </c>
      <c r="H227" s="108" t="s">
        <v>123</v>
      </c>
    </row>
    <row r="228" spans="1:8">
      <c r="A228" s="109">
        <v>1</v>
      </c>
      <c r="B228" s="88" t="s">
        <v>204</v>
      </c>
      <c r="C228" s="375" t="s">
        <v>312</v>
      </c>
      <c r="D228" s="110" t="s">
        <v>5</v>
      </c>
      <c r="E228" s="12">
        <v>1</v>
      </c>
      <c r="F228" s="12" t="s">
        <v>6</v>
      </c>
      <c r="G228" s="12">
        <v>1</v>
      </c>
      <c r="H228" s="111" t="s">
        <v>126</v>
      </c>
    </row>
    <row r="229" spans="1:8">
      <c r="A229" s="109"/>
      <c r="B229" s="112" t="s">
        <v>313</v>
      </c>
      <c r="C229" s="375" t="s">
        <v>314</v>
      </c>
      <c r="D229" s="110"/>
      <c r="E229" s="113"/>
      <c r="F229" s="113"/>
      <c r="G229" s="12"/>
      <c r="H229" s="111"/>
    </row>
    <row r="230" spans="1:8">
      <c r="A230" s="109">
        <v>2</v>
      </c>
      <c r="B230" s="114" t="s">
        <v>315</v>
      </c>
      <c r="C230" s="375" t="s">
        <v>316</v>
      </c>
      <c r="D230" s="115" t="s">
        <v>317</v>
      </c>
      <c r="E230" s="110">
        <v>1</v>
      </c>
      <c r="F230" s="110" t="s">
        <v>6</v>
      </c>
      <c r="G230" s="116">
        <v>25</v>
      </c>
      <c r="H230" s="117" t="s">
        <v>126</v>
      </c>
    </row>
    <row r="231" spans="1:8">
      <c r="A231" s="109">
        <v>3</v>
      </c>
      <c r="B231" s="76" t="s">
        <v>318</v>
      </c>
      <c r="C231" s="375" t="s">
        <v>319</v>
      </c>
      <c r="D231" s="110" t="s">
        <v>11</v>
      </c>
      <c r="E231" s="110">
        <v>1</v>
      </c>
      <c r="F231" s="110" t="s">
        <v>6</v>
      </c>
      <c r="G231" s="116">
        <v>1</v>
      </c>
      <c r="H231" s="117" t="s">
        <v>126</v>
      </c>
    </row>
    <row r="232" spans="1:8" ht="28.2" thickBot="1">
      <c r="A232" s="118">
        <v>4</v>
      </c>
      <c r="B232" s="119" t="s">
        <v>320</v>
      </c>
      <c r="C232" s="150" t="s">
        <v>321</v>
      </c>
      <c r="D232" s="110" t="s">
        <v>317</v>
      </c>
      <c r="E232" s="110">
        <v>1</v>
      </c>
      <c r="F232" s="110" t="s">
        <v>6</v>
      </c>
      <c r="G232" s="116">
        <v>26</v>
      </c>
      <c r="H232" s="117" t="s">
        <v>126</v>
      </c>
    </row>
    <row r="233" spans="1:8" ht="15" thickBot="1">
      <c r="A233" s="121">
        <v>5</v>
      </c>
      <c r="B233" s="100" t="s">
        <v>322</v>
      </c>
      <c r="C233" s="376" t="s">
        <v>323</v>
      </c>
      <c r="D233" s="110" t="s">
        <v>129</v>
      </c>
      <c r="E233" s="110">
        <v>1</v>
      </c>
      <c r="F233" s="110" t="s">
        <v>6</v>
      </c>
      <c r="G233" s="116">
        <v>6</v>
      </c>
      <c r="H233" s="117" t="s">
        <v>126</v>
      </c>
    </row>
    <row r="234" spans="1:8" ht="15" thickBot="1">
      <c r="A234" s="121">
        <v>6</v>
      </c>
      <c r="B234" s="100" t="s">
        <v>322</v>
      </c>
      <c r="C234" s="376" t="s">
        <v>324</v>
      </c>
      <c r="D234" s="110" t="s">
        <v>7</v>
      </c>
      <c r="E234" s="110">
        <v>1</v>
      </c>
      <c r="F234" s="110" t="s">
        <v>6</v>
      </c>
      <c r="G234" s="116">
        <v>4</v>
      </c>
      <c r="H234" s="117" t="s">
        <v>126</v>
      </c>
    </row>
    <row r="235" spans="1:8">
      <c r="A235" s="121">
        <v>7</v>
      </c>
      <c r="B235" s="122" t="s">
        <v>325</v>
      </c>
      <c r="C235" s="150" t="s">
        <v>326</v>
      </c>
      <c r="D235" s="88" t="s">
        <v>7</v>
      </c>
      <c r="E235" s="76">
        <v>1</v>
      </c>
      <c r="F235" s="120" t="s">
        <v>6</v>
      </c>
      <c r="G235" s="76">
        <v>1</v>
      </c>
      <c r="H235" s="123" t="s">
        <v>126</v>
      </c>
    </row>
    <row r="236" spans="1:8">
      <c r="A236" s="118">
        <v>8</v>
      </c>
      <c r="B236" s="100" t="s">
        <v>327</v>
      </c>
      <c r="C236" s="150" t="s">
        <v>328</v>
      </c>
      <c r="D236" s="110" t="s">
        <v>11</v>
      </c>
      <c r="E236" s="116">
        <v>1</v>
      </c>
      <c r="F236" s="116" t="s">
        <v>6</v>
      </c>
      <c r="G236" s="116">
        <v>1</v>
      </c>
      <c r="H236" s="124" t="s">
        <v>126</v>
      </c>
    </row>
    <row r="237" spans="1:8">
      <c r="A237" s="118">
        <v>9</v>
      </c>
      <c r="B237" s="115" t="s">
        <v>329</v>
      </c>
      <c r="C237" s="150" t="s">
        <v>330</v>
      </c>
      <c r="D237" s="110" t="s">
        <v>5</v>
      </c>
      <c r="E237" s="125">
        <v>1</v>
      </c>
      <c r="F237" s="110" t="s">
        <v>6</v>
      </c>
      <c r="G237" s="125">
        <v>1</v>
      </c>
      <c r="H237" s="124" t="s">
        <v>331</v>
      </c>
    </row>
    <row r="238" spans="1:8" ht="18" thickBot="1">
      <c r="A238" s="703" t="s">
        <v>170</v>
      </c>
      <c r="B238" s="704"/>
      <c r="C238" s="704"/>
      <c r="D238" s="704"/>
      <c r="E238" s="704"/>
      <c r="F238" s="704"/>
      <c r="G238" s="704"/>
      <c r="H238" s="704"/>
    </row>
    <row r="239" spans="1:8">
      <c r="A239" s="705" t="s">
        <v>13</v>
      </c>
      <c r="B239" s="706"/>
      <c r="C239" s="706"/>
      <c r="D239" s="706"/>
      <c r="E239" s="706"/>
      <c r="F239" s="706"/>
      <c r="G239" s="706"/>
      <c r="H239" s="707"/>
    </row>
    <row r="240" spans="1:8">
      <c r="A240" s="697" t="s">
        <v>304</v>
      </c>
      <c r="B240" s="698"/>
      <c r="C240" s="698"/>
      <c r="D240" s="698"/>
      <c r="E240" s="698"/>
      <c r="F240" s="698"/>
      <c r="G240" s="698"/>
      <c r="H240" s="699"/>
    </row>
    <row r="241" spans="1:8">
      <c r="A241" s="619" t="s">
        <v>305</v>
      </c>
      <c r="B241" s="620"/>
      <c r="C241" s="620"/>
      <c r="D241" s="620"/>
      <c r="E241" s="620"/>
      <c r="F241" s="620"/>
      <c r="G241" s="620"/>
      <c r="H241" s="621"/>
    </row>
    <row r="242" spans="1:8">
      <c r="A242" s="697" t="s">
        <v>306</v>
      </c>
      <c r="B242" s="698"/>
      <c r="C242" s="698"/>
      <c r="D242" s="698"/>
      <c r="E242" s="698"/>
      <c r="F242" s="698"/>
      <c r="G242" s="698"/>
      <c r="H242" s="699"/>
    </row>
    <row r="243" spans="1:8">
      <c r="A243" s="697" t="s">
        <v>332</v>
      </c>
      <c r="B243" s="698"/>
      <c r="C243" s="698"/>
      <c r="D243" s="698"/>
      <c r="E243" s="698"/>
      <c r="F243" s="698"/>
      <c r="G243" s="698"/>
      <c r="H243" s="699"/>
    </row>
    <row r="244" spans="1:8">
      <c r="A244" s="619" t="s">
        <v>308</v>
      </c>
      <c r="B244" s="620"/>
      <c r="C244" s="620"/>
      <c r="D244" s="620"/>
      <c r="E244" s="620"/>
      <c r="F244" s="620"/>
      <c r="G244" s="620"/>
      <c r="H244" s="621"/>
    </row>
    <row r="245" spans="1:8">
      <c r="A245" s="619" t="s">
        <v>333</v>
      </c>
      <c r="B245" s="620"/>
      <c r="C245" s="620"/>
      <c r="D245" s="620"/>
      <c r="E245" s="620"/>
      <c r="F245" s="620"/>
      <c r="G245" s="620"/>
      <c r="H245" s="621"/>
    </row>
    <row r="246" spans="1:8">
      <c r="A246" s="619" t="s">
        <v>310</v>
      </c>
      <c r="B246" s="620"/>
      <c r="C246" s="620"/>
      <c r="D246" s="620"/>
      <c r="E246" s="620"/>
      <c r="F246" s="620"/>
      <c r="G246" s="620"/>
      <c r="H246" s="621"/>
    </row>
    <row r="247" spans="1:8">
      <c r="A247" s="619" t="s">
        <v>311</v>
      </c>
      <c r="B247" s="620"/>
      <c r="C247" s="620"/>
      <c r="D247" s="620"/>
      <c r="E247" s="620"/>
      <c r="F247" s="620"/>
      <c r="G247" s="620"/>
      <c r="H247" s="621"/>
    </row>
    <row r="248" spans="1:8" ht="27.6">
      <c r="A248" s="115">
        <v>1</v>
      </c>
      <c r="B248" s="126" t="s">
        <v>334</v>
      </c>
      <c r="C248" s="51" t="s">
        <v>335</v>
      </c>
      <c r="D248" s="116" t="s">
        <v>7</v>
      </c>
      <c r="E248" s="116">
        <v>1</v>
      </c>
      <c r="F248" s="116" t="s">
        <v>336</v>
      </c>
      <c r="G248" s="116">
        <v>13</v>
      </c>
      <c r="H248" s="117" t="s">
        <v>126</v>
      </c>
    </row>
    <row r="249" spans="1:8" ht="27.6">
      <c r="A249" s="115">
        <v>2</v>
      </c>
      <c r="B249" s="115" t="s">
        <v>337</v>
      </c>
      <c r="C249" s="51" t="s">
        <v>338</v>
      </c>
      <c r="D249" s="116" t="s">
        <v>7</v>
      </c>
      <c r="E249" s="116">
        <v>1</v>
      </c>
      <c r="F249" s="116" t="s">
        <v>339</v>
      </c>
      <c r="G249" s="116">
        <v>26</v>
      </c>
      <c r="H249" s="124" t="s">
        <v>126</v>
      </c>
    </row>
    <row r="250" spans="1:8" ht="27.6">
      <c r="A250" s="127">
        <v>3</v>
      </c>
      <c r="B250" s="128" t="s">
        <v>26</v>
      </c>
      <c r="C250" s="150" t="s">
        <v>340</v>
      </c>
      <c r="D250" s="129" t="s">
        <v>5</v>
      </c>
      <c r="E250" s="129">
        <v>1</v>
      </c>
      <c r="F250" s="129" t="s">
        <v>339</v>
      </c>
      <c r="G250" s="129">
        <v>26</v>
      </c>
      <c r="H250" s="124" t="s">
        <v>126</v>
      </c>
    </row>
    <row r="251" spans="1:8" ht="27.6">
      <c r="A251" s="115">
        <v>4</v>
      </c>
      <c r="B251" s="115" t="s">
        <v>28</v>
      </c>
      <c r="C251" s="150" t="s">
        <v>341</v>
      </c>
      <c r="D251" s="116" t="s">
        <v>5</v>
      </c>
      <c r="E251" s="122">
        <v>1</v>
      </c>
      <c r="F251" s="130" t="s">
        <v>342</v>
      </c>
      <c r="G251" s="122">
        <v>26</v>
      </c>
      <c r="H251" s="131" t="s">
        <v>126</v>
      </c>
    </row>
    <row r="252" spans="1:8" ht="18" thickBot="1">
      <c r="A252" s="708" t="s">
        <v>343</v>
      </c>
      <c r="B252" s="709"/>
      <c r="C252" s="709"/>
      <c r="D252" s="709"/>
      <c r="E252" s="710"/>
      <c r="F252" s="709"/>
      <c r="G252" s="710"/>
      <c r="H252" s="709"/>
    </row>
    <row r="253" spans="1:8">
      <c r="A253" s="711"/>
      <c r="B253" s="705" t="s">
        <v>13</v>
      </c>
      <c r="C253" s="706"/>
      <c r="D253" s="706"/>
      <c r="E253" s="706"/>
      <c r="F253" s="706"/>
      <c r="G253" s="706"/>
      <c r="H253" s="706"/>
    </row>
    <row r="254" spans="1:8">
      <c r="A254" s="712"/>
      <c r="B254" s="697" t="s">
        <v>304</v>
      </c>
      <c r="C254" s="698"/>
      <c r="D254" s="698"/>
      <c r="E254" s="698"/>
      <c r="F254" s="698"/>
      <c r="G254" s="698"/>
      <c r="H254" s="698"/>
    </row>
    <row r="255" spans="1:8">
      <c r="A255" s="712"/>
      <c r="B255" s="619" t="s">
        <v>305</v>
      </c>
      <c r="C255" s="620"/>
      <c r="D255" s="620"/>
      <c r="E255" s="620"/>
      <c r="F255" s="620"/>
      <c r="G255" s="620"/>
      <c r="H255" s="620"/>
    </row>
    <row r="256" spans="1:8">
      <c r="A256" s="712"/>
      <c r="B256" s="697" t="s">
        <v>306</v>
      </c>
      <c r="C256" s="698"/>
      <c r="D256" s="698"/>
      <c r="E256" s="698"/>
      <c r="F256" s="698"/>
      <c r="G256" s="698"/>
      <c r="H256" s="698"/>
    </row>
    <row r="257" spans="1:8">
      <c r="A257" s="712"/>
      <c r="B257" s="697" t="s">
        <v>332</v>
      </c>
      <c r="C257" s="698"/>
      <c r="D257" s="698"/>
      <c r="E257" s="698"/>
      <c r="F257" s="698"/>
      <c r="G257" s="698"/>
      <c r="H257" s="698"/>
    </row>
    <row r="258" spans="1:8">
      <c r="A258" s="712"/>
      <c r="B258" s="619" t="s">
        <v>308</v>
      </c>
      <c r="C258" s="620"/>
      <c r="D258" s="620"/>
      <c r="E258" s="620"/>
      <c r="F258" s="620"/>
      <c r="G258" s="620"/>
      <c r="H258" s="620"/>
    </row>
    <row r="259" spans="1:8">
      <c r="A259" s="712"/>
      <c r="B259" s="619" t="s">
        <v>333</v>
      </c>
      <c r="C259" s="620"/>
      <c r="D259" s="620"/>
      <c r="E259" s="620"/>
      <c r="F259" s="620"/>
      <c r="G259" s="620"/>
      <c r="H259" s="620"/>
    </row>
    <row r="260" spans="1:8">
      <c r="A260" s="712"/>
      <c r="B260" s="619" t="s">
        <v>310</v>
      </c>
      <c r="C260" s="620"/>
      <c r="D260" s="620"/>
      <c r="E260" s="620"/>
      <c r="F260" s="620"/>
      <c r="G260" s="620"/>
      <c r="H260" s="620"/>
    </row>
    <row r="261" spans="1:8">
      <c r="A261" s="713"/>
      <c r="B261" s="619" t="s">
        <v>311</v>
      </c>
      <c r="C261" s="620"/>
      <c r="D261" s="620"/>
      <c r="E261" s="620"/>
      <c r="F261" s="620"/>
      <c r="G261" s="620"/>
      <c r="H261" s="620"/>
    </row>
    <row r="262" spans="1:8">
      <c r="A262" s="118">
        <v>1</v>
      </c>
      <c r="B262" s="115" t="s">
        <v>344</v>
      </c>
      <c r="C262" s="150" t="s">
        <v>340</v>
      </c>
      <c r="D262" s="116" t="s">
        <v>5</v>
      </c>
      <c r="E262" s="115">
        <v>1</v>
      </c>
      <c r="F262" s="115" t="s">
        <v>6</v>
      </c>
      <c r="G262" s="115">
        <v>1</v>
      </c>
      <c r="H262" s="117" t="s">
        <v>126</v>
      </c>
    </row>
    <row r="263" spans="1:8" ht="15" thickBot="1">
      <c r="A263" s="118">
        <v>2</v>
      </c>
      <c r="B263" s="115" t="s">
        <v>28</v>
      </c>
      <c r="C263" s="150" t="s">
        <v>341</v>
      </c>
      <c r="D263" s="110" t="s">
        <v>5</v>
      </c>
      <c r="E263" s="132">
        <v>1</v>
      </c>
      <c r="F263" s="120" t="s">
        <v>345</v>
      </c>
      <c r="G263" s="132">
        <v>1</v>
      </c>
      <c r="H263" s="123" t="s">
        <v>126</v>
      </c>
    </row>
    <row r="264" spans="1:8">
      <c r="A264" s="118">
        <v>3</v>
      </c>
      <c r="B264" s="88" t="s">
        <v>346</v>
      </c>
      <c r="C264" s="377" t="s">
        <v>347</v>
      </c>
      <c r="D264" s="116" t="s">
        <v>7</v>
      </c>
      <c r="E264" s="115">
        <v>1</v>
      </c>
      <c r="F264" s="115" t="s">
        <v>6</v>
      </c>
      <c r="G264" s="115">
        <v>1</v>
      </c>
      <c r="H264" s="117" t="s">
        <v>126</v>
      </c>
    </row>
    <row r="265" spans="1:8">
      <c r="A265" s="115">
        <v>4</v>
      </c>
      <c r="B265" s="88" t="s">
        <v>348</v>
      </c>
      <c r="C265" s="375" t="s">
        <v>349</v>
      </c>
      <c r="D265" s="116" t="s">
        <v>7</v>
      </c>
      <c r="E265" s="116">
        <v>1</v>
      </c>
      <c r="F265" s="116" t="s">
        <v>6</v>
      </c>
      <c r="G265" s="129">
        <v>1</v>
      </c>
      <c r="H265" s="133" t="s">
        <v>126</v>
      </c>
    </row>
    <row r="266" spans="1:8">
      <c r="A266" s="109">
        <v>5</v>
      </c>
      <c r="B266" s="116" t="s">
        <v>350</v>
      </c>
      <c r="C266" s="378" t="s">
        <v>351</v>
      </c>
      <c r="D266" s="110" t="s">
        <v>11</v>
      </c>
      <c r="E266" s="110">
        <v>1</v>
      </c>
      <c r="F266" s="110" t="s">
        <v>6</v>
      </c>
      <c r="G266" s="116">
        <v>1</v>
      </c>
      <c r="H266" s="117" t="s">
        <v>126</v>
      </c>
    </row>
    <row r="267" spans="1:8" ht="17.399999999999999">
      <c r="A267" s="718" t="s">
        <v>14</v>
      </c>
      <c r="B267" s="719"/>
      <c r="C267" s="719"/>
      <c r="D267" s="719"/>
      <c r="E267" s="719"/>
      <c r="F267" s="719"/>
      <c r="G267" s="719"/>
      <c r="H267" s="719"/>
    </row>
    <row r="268" spans="1:8" ht="41.4">
      <c r="A268" s="134" t="s">
        <v>0</v>
      </c>
      <c r="B268" s="115" t="s">
        <v>1</v>
      </c>
      <c r="C268" s="177" t="s">
        <v>10</v>
      </c>
      <c r="D268" s="115" t="s">
        <v>2</v>
      </c>
      <c r="E268" s="115" t="s">
        <v>4</v>
      </c>
      <c r="F268" s="115" t="s">
        <v>3</v>
      </c>
      <c r="G268" s="115" t="s">
        <v>8</v>
      </c>
      <c r="H268" s="117" t="s">
        <v>123</v>
      </c>
    </row>
    <row r="269" spans="1:8">
      <c r="A269" s="118">
        <v>1</v>
      </c>
      <c r="B269" s="135" t="s">
        <v>19</v>
      </c>
      <c r="C269" s="375" t="s">
        <v>352</v>
      </c>
      <c r="D269" s="116" t="s">
        <v>9</v>
      </c>
      <c r="E269" s="110">
        <v>1</v>
      </c>
      <c r="F269" s="110" t="s">
        <v>6</v>
      </c>
      <c r="G269" s="116">
        <f>E269</f>
        <v>1</v>
      </c>
      <c r="H269" s="117" t="s">
        <v>353</v>
      </c>
    </row>
    <row r="270" spans="1:8">
      <c r="A270" s="115">
        <v>2</v>
      </c>
      <c r="B270" s="136" t="s">
        <v>20</v>
      </c>
      <c r="C270" s="379" t="s">
        <v>354</v>
      </c>
      <c r="D270" s="116" t="s">
        <v>9</v>
      </c>
      <c r="E270" s="116">
        <v>1</v>
      </c>
      <c r="F270" s="116" t="s">
        <v>6</v>
      </c>
      <c r="G270" s="116">
        <f>E270</f>
        <v>1</v>
      </c>
      <c r="H270" s="117" t="s">
        <v>353</v>
      </c>
    </row>
    <row r="271" spans="1:8">
      <c r="A271" s="118">
        <v>3</v>
      </c>
      <c r="B271" s="136" t="s">
        <v>355</v>
      </c>
      <c r="C271" s="380" t="s">
        <v>356</v>
      </c>
      <c r="D271" s="116" t="s">
        <v>9</v>
      </c>
      <c r="E271" s="116">
        <v>1</v>
      </c>
      <c r="F271" s="116" t="s">
        <v>6</v>
      </c>
      <c r="G271" s="116">
        <f>E271</f>
        <v>1</v>
      </c>
      <c r="H271" s="117" t="s">
        <v>353</v>
      </c>
    </row>
    <row r="272" spans="1:8">
      <c r="A272" s="115">
        <v>4</v>
      </c>
      <c r="B272" s="136" t="s">
        <v>34</v>
      </c>
      <c r="C272" s="380" t="s">
        <v>357</v>
      </c>
      <c r="D272" s="116" t="s">
        <v>9</v>
      </c>
      <c r="E272" s="110">
        <v>26</v>
      </c>
      <c r="F272" s="116" t="s">
        <v>6</v>
      </c>
      <c r="G272" s="116">
        <f>E272</f>
        <v>26</v>
      </c>
      <c r="H272" s="117" t="s">
        <v>353</v>
      </c>
    </row>
    <row r="273" spans="1:9" ht="21.6" thickBot="1">
      <c r="A273" s="720" t="s">
        <v>358</v>
      </c>
      <c r="B273" s="720"/>
      <c r="C273" s="720"/>
      <c r="D273" s="720"/>
      <c r="E273" s="720"/>
      <c r="F273" s="720"/>
      <c r="G273" s="720"/>
      <c r="H273" s="720"/>
    </row>
    <row r="274" spans="1:9">
      <c r="A274" s="680" t="s">
        <v>359</v>
      </c>
      <c r="B274" s="721"/>
      <c r="C274" s="721"/>
      <c r="D274" s="721"/>
      <c r="E274" s="721"/>
      <c r="F274" s="721"/>
      <c r="G274" s="721"/>
      <c r="H274" s="722"/>
    </row>
    <row r="275" spans="1:9">
      <c r="A275" s="683" t="s">
        <v>360</v>
      </c>
      <c r="B275" s="714"/>
      <c r="C275" s="714"/>
      <c r="D275" s="714"/>
      <c r="E275" s="714"/>
      <c r="F275" s="714"/>
      <c r="G275" s="714"/>
      <c r="H275" s="715"/>
    </row>
    <row r="276" spans="1:9">
      <c r="A276" s="716" t="s">
        <v>361</v>
      </c>
      <c r="B276" s="714"/>
      <c r="C276" s="714"/>
      <c r="D276" s="714"/>
      <c r="E276" s="714"/>
      <c r="F276" s="714"/>
      <c r="G276" s="714"/>
      <c r="H276" s="715"/>
    </row>
    <row r="277" spans="1:9">
      <c r="A277" s="716" t="s">
        <v>362</v>
      </c>
      <c r="B277" s="714"/>
      <c r="C277" s="714"/>
      <c r="D277" s="714"/>
      <c r="E277" s="714"/>
      <c r="F277" s="714"/>
      <c r="G277" s="714"/>
      <c r="H277" s="715"/>
    </row>
    <row r="278" spans="1:9" ht="21">
      <c r="A278" s="717" t="s">
        <v>363</v>
      </c>
      <c r="B278" s="717"/>
      <c r="C278" s="717"/>
      <c r="D278" s="717"/>
      <c r="E278" s="717"/>
      <c r="F278" s="717"/>
      <c r="G278" s="717"/>
      <c r="H278" s="717"/>
      <c r="I278" s="137"/>
    </row>
    <row r="279" spans="1:9" ht="21">
      <c r="A279" s="611" t="s">
        <v>113</v>
      </c>
      <c r="B279" s="612"/>
      <c r="C279" s="613" t="s">
        <v>65</v>
      </c>
      <c r="D279" s="614"/>
      <c r="E279" s="614"/>
      <c r="F279" s="614"/>
      <c r="G279" s="614"/>
      <c r="H279" s="614"/>
      <c r="I279" s="137"/>
    </row>
    <row r="280" spans="1:9" ht="21.6" thickBot="1">
      <c r="A280" s="726" t="s">
        <v>12</v>
      </c>
      <c r="B280" s="727"/>
      <c r="C280" s="727"/>
      <c r="D280" s="727"/>
      <c r="E280" s="727"/>
      <c r="F280" s="727"/>
      <c r="G280" s="727"/>
      <c r="H280" s="727"/>
      <c r="I280" s="137"/>
    </row>
    <row r="281" spans="1:9">
      <c r="A281" s="728" t="s">
        <v>114</v>
      </c>
      <c r="B281" s="729"/>
      <c r="C281" s="729"/>
      <c r="D281" s="729"/>
      <c r="E281" s="729"/>
      <c r="F281" s="729"/>
      <c r="G281" s="729"/>
      <c r="H281" s="730"/>
      <c r="I281" s="137"/>
    </row>
    <row r="282" spans="1:9">
      <c r="A282" s="655" t="s">
        <v>364</v>
      </c>
      <c r="B282" s="656"/>
      <c r="C282" s="656"/>
      <c r="D282" s="656"/>
      <c r="E282" s="656"/>
      <c r="F282" s="656"/>
      <c r="G282" s="656"/>
      <c r="H282" s="657"/>
      <c r="I282" s="137"/>
    </row>
    <row r="283" spans="1:9">
      <c r="A283" s="655" t="s">
        <v>365</v>
      </c>
      <c r="B283" s="656"/>
      <c r="C283" s="656"/>
      <c r="D283" s="656"/>
      <c r="E283" s="656"/>
      <c r="F283" s="656"/>
      <c r="G283" s="656"/>
      <c r="H283" s="657"/>
      <c r="I283" s="137"/>
    </row>
    <row r="284" spans="1:9">
      <c r="A284" s="655" t="s">
        <v>366</v>
      </c>
      <c r="B284" s="656"/>
      <c r="C284" s="656"/>
      <c r="D284" s="656"/>
      <c r="E284" s="656"/>
      <c r="F284" s="656"/>
      <c r="G284" s="656"/>
      <c r="H284" s="657"/>
      <c r="I284" s="137"/>
    </row>
    <row r="285" spans="1:9">
      <c r="A285" s="655" t="s">
        <v>186</v>
      </c>
      <c r="B285" s="656"/>
      <c r="C285" s="656"/>
      <c r="D285" s="656"/>
      <c r="E285" s="656"/>
      <c r="F285" s="656"/>
      <c r="G285" s="656"/>
      <c r="H285" s="657"/>
      <c r="I285" s="137"/>
    </row>
    <row r="286" spans="1:9">
      <c r="A286" s="655" t="s">
        <v>367</v>
      </c>
      <c r="B286" s="656"/>
      <c r="C286" s="656"/>
      <c r="D286" s="656"/>
      <c r="E286" s="656"/>
      <c r="F286" s="656"/>
      <c r="G286" s="656"/>
      <c r="H286" s="657"/>
      <c r="I286" s="137"/>
    </row>
    <row r="287" spans="1:9">
      <c r="A287" s="655" t="s">
        <v>368</v>
      </c>
      <c r="B287" s="656"/>
      <c r="C287" s="656"/>
      <c r="D287" s="656"/>
      <c r="E287" s="656"/>
      <c r="F287" s="656"/>
      <c r="G287" s="656"/>
      <c r="H287" s="657"/>
      <c r="I287" s="137"/>
    </row>
    <row r="288" spans="1:9">
      <c r="A288" s="655" t="s">
        <v>369</v>
      </c>
      <c r="B288" s="656"/>
      <c r="C288" s="656"/>
      <c r="D288" s="656"/>
      <c r="E288" s="656"/>
      <c r="F288" s="656"/>
      <c r="G288" s="656"/>
      <c r="H288" s="657"/>
      <c r="I288" s="137"/>
    </row>
    <row r="289" spans="1:9" ht="15" thickBot="1">
      <c r="A289" s="723" t="s">
        <v>370</v>
      </c>
      <c r="B289" s="724"/>
      <c r="C289" s="724"/>
      <c r="D289" s="724"/>
      <c r="E289" s="724"/>
      <c r="F289" s="724"/>
      <c r="G289" s="724"/>
      <c r="H289" s="725"/>
      <c r="I289" s="137"/>
    </row>
    <row r="290" spans="1:9" ht="41.4">
      <c r="A290" s="105" t="s">
        <v>0</v>
      </c>
      <c r="B290" s="106" t="s">
        <v>1</v>
      </c>
      <c r="C290" s="180" t="s">
        <v>10</v>
      </c>
      <c r="D290" s="107" t="s">
        <v>2</v>
      </c>
      <c r="E290" s="107" t="s">
        <v>4</v>
      </c>
      <c r="F290" s="107" t="s">
        <v>3</v>
      </c>
      <c r="G290" s="107" t="s">
        <v>8</v>
      </c>
      <c r="H290" s="107" t="s">
        <v>123</v>
      </c>
      <c r="I290" s="137"/>
    </row>
    <row r="291" spans="1:9" ht="27.6">
      <c r="A291" s="103">
        <v>1</v>
      </c>
      <c r="B291" s="138" t="s">
        <v>371</v>
      </c>
      <c r="C291" s="381" t="s">
        <v>372</v>
      </c>
      <c r="D291" s="139" t="s">
        <v>5</v>
      </c>
      <c r="E291" s="140">
        <v>3</v>
      </c>
      <c r="F291" s="141" t="s">
        <v>345</v>
      </c>
      <c r="G291" s="140">
        <v>3</v>
      </c>
      <c r="H291" s="142" t="s">
        <v>126</v>
      </c>
      <c r="I291" s="137"/>
    </row>
    <row r="292" spans="1:9">
      <c r="A292" s="103">
        <v>2</v>
      </c>
      <c r="B292" s="138" t="s">
        <v>373</v>
      </c>
      <c r="C292" s="381" t="s">
        <v>374</v>
      </c>
      <c r="D292" s="139" t="s">
        <v>7</v>
      </c>
      <c r="E292" s="140">
        <v>1</v>
      </c>
      <c r="F292" s="140" t="s">
        <v>345</v>
      </c>
      <c r="G292" s="140">
        <v>1</v>
      </c>
      <c r="H292" s="142" t="s">
        <v>126</v>
      </c>
      <c r="I292" s="137"/>
    </row>
    <row r="293" spans="1:9">
      <c r="A293" s="103">
        <v>3</v>
      </c>
      <c r="B293" s="98" t="s">
        <v>375</v>
      </c>
      <c r="C293" s="371" t="s">
        <v>376</v>
      </c>
      <c r="D293" s="51" t="s">
        <v>7</v>
      </c>
      <c r="E293" s="51">
        <v>1</v>
      </c>
      <c r="F293" s="51" t="s">
        <v>345</v>
      </c>
      <c r="G293" s="51">
        <v>1</v>
      </c>
      <c r="H293" s="142" t="s">
        <v>126</v>
      </c>
      <c r="I293" s="137"/>
    </row>
    <row r="294" spans="1:9">
      <c r="A294" s="103">
        <v>4</v>
      </c>
      <c r="B294" s="98" t="s">
        <v>377</v>
      </c>
      <c r="C294" s="371" t="s">
        <v>378</v>
      </c>
      <c r="D294" s="51" t="s">
        <v>7</v>
      </c>
      <c r="E294" s="91">
        <v>1</v>
      </c>
      <c r="F294" s="91" t="s">
        <v>345</v>
      </c>
      <c r="G294" s="91">
        <v>1</v>
      </c>
      <c r="H294" s="143" t="s">
        <v>126</v>
      </c>
      <c r="I294" s="137"/>
    </row>
    <row r="295" spans="1:9">
      <c r="A295" s="103">
        <v>5</v>
      </c>
      <c r="B295" s="138" t="s">
        <v>379</v>
      </c>
      <c r="C295" s="382" t="s">
        <v>380</v>
      </c>
      <c r="D295" s="144" t="s">
        <v>5</v>
      </c>
      <c r="E295" s="145">
        <v>3</v>
      </c>
      <c r="F295" s="91" t="s">
        <v>345</v>
      </c>
      <c r="G295" s="145">
        <v>3</v>
      </c>
      <c r="H295" s="143" t="s">
        <v>126</v>
      </c>
      <c r="I295" s="137"/>
    </row>
    <row r="296" spans="1:9" ht="15.6">
      <c r="A296" s="103">
        <v>6</v>
      </c>
      <c r="B296" s="146" t="s">
        <v>381</v>
      </c>
      <c r="C296" s="383" t="s">
        <v>382</v>
      </c>
      <c r="D296" s="147" t="s">
        <v>11</v>
      </c>
      <c r="E296" s="145">
        <v>1</v>
      </c>
      <c r="F296" s="145" t="s">
        <v>345</v>
      </c>
      <c r="G296" s="145">
        <v>1</v>
      </c>
      <c r="H296" s="143" t="s">
        <v>126</v>
      </c>
      <c r="I296" s="137"/>
    </row>
    <row r="297" spans="1:9">
      <c r="A297" s="103">
        <v>7</v>
      </c>
      <c r="B297" s="148" t="s">
        <v>136</v>
      </c>
      <c r="C297" s="384" t="s">
        <v>383</v>
      </c>
      <c r="D297" s="147" t="s">
        <v>11</v>
      </c>
      <c r="E297" s="145">
        <v>1</v>
      </c>
      <c r="F297" s="145" t="s">
        <v>345</v>
      </c>
      <c r="G297" s="145">
        <v>1</v>
      </c>
      <c r="H297" s="143" t="s">
        <v>126</v>
      </c>
      <c r="I297" s="137"/>
    </row>
    <row r="298" spans="1:9">
      <c r="A298" s="103">
        <v>8</v>
      </c>
      <c r="B298" s="142" t="s">
        <v>350</v>
      </c>
      <c r="C298" s="381" t="s">
        <v>384</v>
      </c>
      <c r="D298" s="139" t="s">
        <v>5</v>
      </c>
      <c r="E298" s="7">
        <v>1</v>
      </c>
      <c r="F298" s="140" t="s">
        <v>345</v>
      </c>
      <c r="G298" s="7">
        <v>1</v>
      </c>
      <c r="H298" s="142" t="s">
        <v>126</v>
      </c>
      <c r="I298" s="137"/>
    </row>
    <row r="299" spans="1:9">
      <c r="A299" s="103">
        <v>9</v>
      </c>
      <c r="B299" s="142" t="s">
        <v>350</v>
      </c>
      <c r="C299" s="381" t="s">
        <v>385</v>
      </c>
      <c r="D299" s="139" t="s">
        <v>5</v>
      </c>
      <c r="E299" s="7">
        <v>1</v>
      </c>
      <c r="F299" s="140" t="s">
        <v>345</v>
      </c>
      <c r="G299" s="7">
        <v>1</v>
      </c>
      <c r="H299" s="142" t="s">
        <v>126</v>
      </c>
      <c r="I299" s="137"/>
    </row>
    <row r="300" spans="1:9" ht="27.6">
      <c r="A300" s="149">
        <v>10</v>
      </c>
      <c r="B300" s="87" t="s">
        <v>386</v>
      </c>
      <c r="C300" s="374" t="s">
        <v>387</v>
      </c>
      <c r="D300" s="51" t="s">
        <v>317</v>
      </c>
      <c r="E300" s="150">
        <v>1</v>
      </c>
      <c r="F300" s="150" t="s">
        <v>345</v>
      </c>
      <c r="G300" s="150">
        <v>1</v>
      </c>
      <c r="H300" s="151" t="s">
        <v>135</v>
      </c>
      <c r="I300" s="152"/>
    </row>
    <row r="301" spans="1:9">
      <c r="A301" s="103">
        <v>12</v>
      </c>
      <c r="B301" s="87" t="s">
        <v>388</v>
      </c>
      <c r="C301" s="384" t="s">
        <v>389</v>
      </c>
      <c r="D301" s="51" t="s">
        <v>11</v>
      </c>
      <c r="E301" s="7">
        <v>13</v>
      </c>
      <c r="F301" s="51" t="s">
        <v>345</v>
      </c>
      <c r="G301" s="7">
        <v>13</v>
      </c>
      <c r="H301" s="142" t="s">
        <v>126</v>
      </c>
      <c r="I301" s="137"/>
    </row>
    <row r="302" spans="1:9">
      <c r="A302" s="103">
        <v>13</v>
      </c>
      <c r="B302" s="99" t="s">
        <v>390</v>
      </c>
      <c r="C302" s="384" t="s">
        <v>391</v>
      </c>
      <c r="D302" s="51" t="s">
        <v>11</v>
      </c>
      <c r="E302" s="9">
        <v>6</v>
      </c>
      <c r="F302" s="51" t="s">
        <v>345</v>
      </c>
      <c r="G302" s="9">
        <v>6</v>
      </c>
      <c r="H302" s="142" t="s">
        <v>126</v>
      </c>
      <c r="I302" s="137"/>
    </row>
    <row r="303" spans="1:9" ht="27.6">
      <c r="A303" s="103">
        <v>14</v>
      </c>
      <c r="B303" s="99" t="s">
        <v>392</v>
      </c>
      <c r="C303" s="384" t="s">
        <v>393</v>
      </c>
      <c r="D303" s="51" t="s">
        <v>11</v>
      </c>
      <c r="E303" s="7">
        <v>2</v>
      </c>
      <c r="F303" s="51" t="s">
        <v>345</v>
      </c>
      <c r="G303" s="7">
        <v>2</v>
      </c>
      <c r="H303" s="142" t="s">
        <v>126</v>
      </c>
      <c r="I303" s="137"/>
    </row>
    <row r="304" spans="1:9">
      <c r="A304" s="103">
        <v>15</v>
      </c>
      <c r="B304" s="138" t="s">
        <v>394</v>
      </c>
      <c r="C304" s="385" t="s">
        <v>395</v>
      </c>
      <c r="D304" s="51" t="s">
        <v>11</v>
      </c>
      <c r="E304" s="7">
        <v>6</v>
      </c>
      <c r="F304" s="51" t="s">
        <v>345</v>
      </c>
      <c r="G304" s="7">
        <v>6</v>
      </c>
      <c r="H304" s="142" t="s">
        <v>126</v>
      </c>
      <c r="I304" s="137"/>
    </row>
    <row r="305" spans="1:9">
      <c r="A305" s="103">
        <v>16</v>
      </c>
      <c r="B305" s="87" t="s">
        <v>396</v>
      </c>
      <c r="C305" s="386" t="s">
        <v>397</v>
      </c>
      <c r="D305" s="51" t="s">
        <v>11</v>
      </c>
      <c r="E305" s="7">
        <v>6</v>
      </c>
      <c r="F305" s="51" t="s">
        <v>345</v>
      </c>
      <c r="G305" s="7">
        <v>6</v>
      </c>
      <c r="H305" s="142" t="s">
        <v>126</v>
      </c>
      <c r="I305" s="137"/>
    </row>
    <row r="306" spans="1:9">
      <c r="A306" s="103">
        <v>17</v>
      </c>
      <c r="B306" s="87" t="s">
        <v>398</v>
      </c>
      <c r="C306" s="384" t="s">
        <v>399</v>
      </c>
      <c r="D306" s="51" t="s">
        <v>11</v>
      </c>
      <c r="E306" s="7">
        <v>6</v>
      </c>
      <c r="F306" s="51" t="s">
        <v>345</v>
      </c>
      <c r="G306" s="7">
        <v>6</v>
      </c>
      <c r="H306" s="142" t="s">
        <v>126</v>
      </c>
      <c r="I306" s="137"/>
    </row>
    <row r="307" spans="1:9">
      <c r="A307" s="103">
        <v>18</v>
      </c>
      <c r="B307" s="153" t="s">
        <v>400</v>
      </c>
      <c r="C307" s="384" t="s">
        <v>401</v>
      </c>
      <c r="D307" s="51" t="s">
        <v>11</v>
      </c>
      <c r="E307" s="7">
        <v>13</v>
      </c>
      <c r="F307" s="51" t="s">
        <v>345</v>
      </c>
      <c r="G307" s="7">
        <v>13</v>
      </c>
      <c r="H307" s="142" t="s">
        <v>126</v>
      </c>
      <c r="I307" s="137"/>
    </row>
    <row r="308" spans="1:9">
      <c r="A308" s="103">
        <v>19</v>
      </c>
      <c r="B308" s="154" t="s">
        <v>402</v>
      </c>
      <c r="C308" s="384" t="s">
        <v>403</v>
      </c>
      <c r="D308" s="51" t="s">
        <v>11</v>
      </c>
      <c r="E308" s="7">
        <v>6</v>
      </c>
      <c r="F308" s="51" t="s">
        <v>345</v>
      </c>
      <c r="G308" s="7">
        <v>6</v>
      </c>
      <c r="H308" s="142" t="s">
        <v>126</v>
      </c>
      <c r="I308" s="137"/>
    </row>
    <row r="309" spans="1:9">
      <c r="A309" s="103">
        <v>20</v>
      </c>
      <c r="B309" s="155" t="s">
        <v>404</v>
      </c>
      <c r="C309" s="384" t="s">
        <v>405</v>
      </c>
      <c r="D309" s="51" t="s">
        <v>11</v>
      </c>
      <c r="E309" s="7">
        <v>6</v>
      </c>
      <c r="F309" s="51" t="s">
        <v>345</v>
      </c>
      <c r="G309" s="7">
        <v>6</v>
      </c>
      <c r="H309" s="142" t="s">
        <v>126</v>
      </c>
      <c r="I309" s="137"/>
    </row>
    <row r="310" spans="1:9">
      <c r="A310" s="103">
        <v>21</v>
      </c>
      <c r="B310" s="87" t="s">
        <v>406</v>
      </c>
      <c r="C310" s="384" t="s">
        <v>407</v>
      </c>
      <c r="D310" s="51" t="s">
        <v>11</v>
      </c>
      <c r="E310" s="7">
        <v>6</v>
      </c>
      <c r="F310" s="51" t="s">
        <v>345</v>
      </c>
      <c r="G310" s="7">
        <v>6</v>
      </c>
      <c r="H310" s="142" t="s">
        <v>126</v>
      </c>
      <c r="I310" s="137"/>
    </row>
    <row r="311" spans="1:9" ht="27.6">
      <c r="A311" s="103">
        <v>22</v>
      </c>
      <c r="B311" s="87" t="s">
        <v>408</v>
      </c>
      <c r="C311" s="384" t="s">
        <v>409</v>
      </c>
      <c r="D311" s="51" t="s">
        <v>11</v>
      </c>
      <c r="E311" s="7">
        <v>6</v>
      </c>
      <c r="F311" s="51" t="s">
        <v>345</v>
      </c>
      <c r="G311" s="7">
        <v>6</v>
      </c>
      <c r="H311" s="142" t="s">
        <v>126</v>
      </c>
      <c r="I311" s="137"/>
    </row>
    <row r="312" spans="1:9">
      <c r="A312" s="103">
        <v>23</v>
      </c>
      <c r="B312" s="156" t="s">
        <v>410</v>
      </c>
      <c r="C312" s="384" t="s">
        <v>411</v>
      </c>
      <c r="D312" s="51" t="s">
        <v>11</v>
      </c>
      <c r="E312" s="7">
        <v>6</v>
      </c>
      <c r="F312" s="51" t="s">
        <v>345</v>
      </c>
      <c r="G312" s="7">
        <v>6</v>
      </c>
      <c r="H312" s="142" t="s">
        <v>126</v>
      </c>
      <c r="I312" s="137"/>
    </row>
    <row r="313" spans="1:9">
      <c r="A313" s="103">
        <v>24</v>
      </c>
      <c r="B313" s="155" t="s">
        <v>412</v>
      </c>
      <c r="C313" s="384" t="s">
        <v>413</v>
      </c>
      <c r="D313" s="51" t="s">
        <v>11</v>
      </c>
      <c r="E313" s="7">
        <v>6</v>
      </c>
      <c r="F313" s="51" t="s">
        <v>345</v>
      </c>
      <c r="G313" s="7">
        <v>6</v>
      </c>
      <c r="H313" s="142" t="s">
        <v>126</v>
      </c>
      <c r="I313" s="137"/>
    </row>
    <row r="314" spans="1:9">
      <c r="A314" s="103">
        <v>25</v>
      </c>
      <c r="B314" s="155" t="s">
        <v>414</v>
      </c>
      <c r="C314" s="384" t="s">
        <v>415</v>
      </c>
      <c r="D314" s="51" t="s">
        <v>11</v>
      </c>
      <c r="E314" s="7">
        <v>6</v>
      </c>
      <c r="F314" s="51" t="s">
        <v>345</v>
      </c>
      <c r="G314" s="7">
        <v>6</v>
      </c>
      <c r="H314" s="142" t="s">
        <v>126</v>
      </c>
      <c r="I314" s="137"/>
    </row>
    <row r="315" spans="1:9" ht="27.6">
      <c r="A315" s="103">
        <v>26</v>
      </c>
      <c r="B315" s="155" t="s">
        <v>416</v>
      </c>
      <c r="C315" s="384" t="s">
        <v>417</v>
      </c>
      <c r="D315" s="51" t="s">
        <v>11</v>
      </c>
      <c r="E315" s="7">
        <v>6</v>
      </c>
      <c r="F315" s="51" t="s">
        <v>345</v>
      </c>
      <c r="G315" s="7">
        <v>6</v>
      </c>
      <c r="H315" s="142" t="s">
        <v>126</v>
      </c>
      <c r="I315" s="137"/>
    </row>
    <row r="316" spans="1:9" ht="27.6">
      <c r="A316" s="103">
        <v>27</v>
      </c>
      <c r="B316" s="155" t="s">
        <v>418</v>
      </c>
      <c r="C316" s="384" t="s">
        <v>419</v>
      </c>
      <c r="D316" s="51" t="s">
        <v>11</v>
      </c>
      <c r="E316" s="9">
        <v>6</v>
      </c>
      <c r="F316" s="51" t="s">
        <v>345</v>
      </c>
      <c r="G316" s="9">
        <v>6</v>
      </c>
      <c r="H316" s="142" t="s">
        <v>126</v>
      </c>
      <c r="I316" s="137"/>
    </row>
    <row r="317" spans="1:9">
      <c r="A317" s="103">
        <v>28</v>
      </c>
      <c r="B317" s="155" t="s">
        <v>420</v>
      </c>
      <c r="C317" s="384" t="s">
        <v>419</v>
      </c>
      <c r="D317" s="51" t="s">
        <v>11</v>
      </c>
      <c r="E317" s="9">
        <v>6</v>
      </c>
      <c r="F317" s="51" t="s">
        <v>345</v>
      </c>
      <c r="G317" s="9">
        <v>6</v>
      </c>
      <c r="H317" s="142" t="s">
        <v>126</v>
      </c>
      <c r="I317" s="137"/>
    </row>
    <row r="318" spans="1:9">
      <c r="A318" s="103">
        <v>29</v>
      </c>
      <c r="B318" s="155" t="s">
        <v>421</v>
      </c>
      <c r="C318" s="384" t="s">
        <v>422</v>
      </c>
      <c r="D318" s="51" t="s">
        <v>11</v>
      </c>
      <c r="E318" s="9">
        <v>6</v>
      </c>
      <c r="F318" s="51" t="s">
        <v>345</v>
      </c>
      <c r="G318" s="9">
        <v>6</v>
      </c>
      <c r="H318" s="142" t="s">
        <v>126</v>
      </c>
      <c r="I318" s="137"/>
    </row>
    <row r="319" spans="1:9">
      <c r="A319" s="103">
        <v>30</v>
      </c>
      <c r="B319" s="155" t="s">
        <v>423</v>
      </c>
      <c r="C319" s="384" t="s">
        <v>422</v>
      </c>
      <c r="D319" s="51" t="s">
        <v>11</v>
      </c>
      <c r="E319" s="9">
        <v>6</v>
      </c>
      <c r="F319" s="51" t="s">
        <v>345</v>
      </c>
      <c r="G319" s="9">
        <v>6</v>
      </c>
      <c r="H319" s="142" t="s">
        <v>126</v>
      </c>
      <c r="I319" s="137"/>
    </row>
    <row r="320" spans="1:9">
      <c r="A320" s="103">
        <v>31</v>
      </c>
      <c r="B320" s="87" t="s">
        <v>424</v>
      </c>
      <c r="C320" s="384" t="s">
        <v>425</v>
      </c>
      <c r="D320" s="51" t="s">
        <v>11</v>
      </c>
      <c r="E320" s="9">
        <v>6</v>
      </c>
      <c r="F320" s="51" t="s">
        <v>345</v>
      </c>
      <c r="G320" s="9">
        <v>6</v>
      </c>
      <c r="H320" s="52" t="s">
        <v>126</v>
      </c>
      <c r="I320" s="137"/>
    </row>
    <row r="321" spans="1:9">
      <c r="A321" s="103">
        <v>32</v>
      </c>
      <c r="B321" s="98" t="s">
        <v>426</v>
      </c>
      <c r="C321" s="384" t="s">
        <v>427</v>
      </c>
      <c r="D321" s="150" t="s">
        <v>11</v>
      </c>
      <c r="E321" s="150">
        <v>6</v>
      </c>
      <c r="F321" s="150" t="s">
        <v>345</v>
      </c>
      <c r="G321" s="150">
        <v>6</v>
      </c>
      <c r="H321" s="142" t="s">
        <v>126</v>
      </c>
      <c r="I321" s="137"/>
    </row>
    <row r="322" spans="1:9">
      <c r="A322" s="103">
        <v>33</v>
      </c>
      <c r="B322" s="138" t="s">
        <v>428</v>
      </c>
      <c r="C322" s="387" t="s">
        <v>429</v>
      </c>
      <c r="D322" s="51" t="s">
        <v>11</v>
      </c>
      <c r="E322" s="7">
        <v>6</v>
      </c>
      <c r="F322" s="51" t="s">
        <v>345</v>
      </c>
      <c r="G322" s="7">
        <v>6</v>
      </c>
      <c r="H322" s="142" t="s">
        <v>126</v>
      </c>
      <c r="I322" s="137"/>
    </row>
    <row r="323" spans="1:9">
      <c r="A323" s="103">
        <v>34</v>
      </c>
      <c r="B323" s="157" t="s">
        <v>430</v>
      </c>
      <c r="C323" s="388" t="s">
        <v>431</v>
      </c>
      <c r="D323" s="51" t="s">
        <v>11</v>
      </c>
      <c r="E323" s="7">
        <v>6</v>
      </c>
      <c r="F323" s="51" t="s">
        <v>345</v>
      </c>
      <c r="G323" s="7">
        <v>6</v>
      </c>
      <c r="H323" s="142" t="s">
        <v>126</v>
      </c>
      <c r="I323" s="137"/>
    </row>
    <row r="324" spans="1:9">
      <c r="A324" s="103">
        <v>35</v>
      </c>
      <c r="B324" s="138" t="s">
        <v>432</v>
      </c>
      <c r="C324" s="387" t="s">
        <v>433</v>
      </c>
      <c r="D324" s="51" t="s">
        <v>11</v>
      </c>
      <c r="E324" s="7">
        <v>6</v>
      </c>
      <c r="F324" s="51" t="s">
        <v>345</v>
      </c>
      <c r="G324" s="7">
        <v>6</v>
      </c>
      <c r="H324" s="142" t="s">
        <v>126</v>
      </c>
      <c r="I324" s="137"/>
    </row>
    <row r="325" spans="1:9" ht="27.6">
      <c r="A325" s="103">
        <v>36</v>
      </c>
      <c r="B325" s="157" t="s">
        <v>434</v>
      </c>
      <c r="C325" s="385" t="s">
        <v>435</v>
      </c>
      <c r="D325" s="51" t="s">
        <v>11</v>
      </c>
      <c r="E325" s="7">
        <v>6</v>
      </c>
      <c r="F325" s="51" t="s">
        <v>345</v>
      </c>
      <c r="G325" s="7">
        <v>6</v>
      </c>
      <c r="H325" s="142" t="s">
        <v>126</v>
      </c>
      <c r="I325" s="137"/>
    </row>
    <row r="326" spans="1:9">
      <c r="A326" s="103">
        <v>37</v>
      </c>
      <c r="B326" s="138" t="s">
        <v>436</v>
      </c>
      <c r="C326" s="389" t="s">
        <v>437</v>
      </c>
      <c r="D326" s="51" t="s">
        <v>11</v>
      </c>
      <c r="E326" s="7">
        <v>6</v>
      </c>
      <c r="F326" s="51" t="s">
        <v>345</v>
      </c>
      <c r="G326" s="7">
        <v>6</v>
      </c>
      <c r="H326" s="142" t="s">
        <v>126</v>
      </c>
      <c r="I326" s="137"/>
    </row>
    <row r="327" spans="1:9">
      <c r="A327" s="103">
        <v>38</v>
      </c>
      <c r="B327" s="158" t="s">
        <v>438</v>
      </c>
      <c r="C327" s="390" t="s">
        <v>439</v>
      </c>
      <c r="D327" s="127" t="s">
        <v>11</v>
      </c>
      <c r="E327" s="159">
        <v>2</v>
      </c>
      <c r="F327" s="160" t="s">
        <v>345</v>
      </c>
      <c r="G327" s="159">
        <v>2</v>
      </c>
      <c r="H327" s="161" t="s">
        <v>126</v>
      </c>
      <c r="I327" s="137"/>
    </row>
    <row r="328" spans="1:9" ht="27.6">
      <c r="A328" s="162">
        <v>39</v>
      </c>
      <c r="B328" s="99" t="s">
        <v>440</v>
      </c>
      <c r="C328" s="391" t="s">
        <v>441</v>
      </c>
      <c r="D328" s="7" t="s">
        <v>5</v>
      </c>
      <c r="E328" s="100">
        <v>1</v>
      </c>
      <c r="F328" s="140" t="s">
        <v>345</v>
      </c>
      <c r="G328" s="100">
        <v>1</v>
      </c>
      <c r="H328" s="142" t="s">
        <v>126</v>
      </c>
      <c r="I328" s="137"/>
    </row>
    <row r="329" spans="1:9">
      <c r="A329" s="103">
        <v>40</v>
      </c>
      <c r="B329" s="163" t="s">
        <v>442</v>
      </c>
      <c r="C329" s="392" t="s">
        <v>443</v>
      </c>
      <c r="D329" s="164" t="s">
        <v>7</v>
      </c>
      <c r="E329" s="165">
        <v>4</v>
      </c>
      <c r="F329" s="166" t="s">
        <v>345</v>
      </c>
      <c r="G329" s="165">
        <v>4</v>
      </c>
      <c r="H329" s="167" t="s">
        <v>126</v>
      </c>
      <c r="I329" s="137"/>
    </row>
    <row r="330" spans="1:9" ht="21.6" thickBot="1">
      <c r="A330" s="726" t="s">
        <v>170</v>
      </c>
      <c r="B330" s="727"/>
      <c r="C330" s="727"/>
      <c r="D330" s="727"/>
      <c r="E330" s="727"/>
      <c r="F330" s="727"/>
      <c r="G330" s="727"/>
      <c r="H330" s="727"/>
      <c r="I330" s="137"/>
    </row>
    <row r="331" spans="1:9">
      <c r="A331" s="728" t="s">
        <v>114</v>
      </c>
      <c r="B331" s="729"/>
      <c r="C331" s="729"/>
      <c r="D331" s="729"/>
      <c r="E331" s="729"/>
      <c r="F331" s="729"/>
      <c r="G331" s="729"/>
      <c r="H331" s="730"/>
      <c r="I331" s="137"/>
    </row>
    <row r="332" spans="1:9">
      <c r="A332" s="655" t="s">
        <v>444</v>
      </c>
      <c r="B332" s="656"/>
      <c r="C332" s="656"/>
      <c r="D332" s="656"/>
      <c r="E332" s="656"/>
      <c r="F332" s="656"/>
      <c r="G332" s="656"/>
      <c r="H332" s="657"/>
      <c r="I332" s="137"/>
    </row>
    <row r="333" spans="1:9">
      <c r="A333" s="655" t="s">
        <v>365</v>
      </c>
      <c r="B333" s="656"/>
      <c r="C333" s="656"/>
      <c r="D333" s="656"/>
      <c r="E333" s="656"/>
      <c r="F333" s="656"/>
      <c r="G333" s="656"/>
      <c r="H333" s="657"/>
      <c r="I333" s="137"/>
    </row>
    <row r="334" spans="1:9">
      <c r="A334" s="655" t="s">
        <v>445</v>
      </c>
      <c r="B334" s="656"/>
      <c r="C334" s="656"/>
      <c r="D334" s="656"/>
      <c r="E334" s="656"/>
      <c r="F334" s="656"/>
      <c r="G334" s="656"/>
      <c r="H334" s="657"/>
      <c r="I334" s="137"/>
    </row>
    <row r="335" spans="1:9">
      <c r="A335" s="655" t="s">
        <v>186</v>
      </c>
      <c r="B335" s="656"/>
      <c r="C335" s="656"/>
      <c r="D335" s="656"/>
      <c r="E335" s="656"/>
      <c r="F335" s="656"/>
      <c r="G335" s="656"/>
      <c r="H335" s="657"/>
      <c r="I335" s="137"/>
    </row>
    <row r="336" spans="1:9">
      <c r="A336" s="655" t="s">
        <v>367</v>
      </c>
      <c r="B336" s="656"/>
      <c r="C336" s="656"/>
      <c r="D336" s="656"/>
      <c r="E336" s="656"/>
      <c r="F336" s="656"/>
      <c r="G336" s="656"/>
      <c r="H336" s="657"/>
      <c r="I336" s="137"/>
    </row>
    <row r="337" spans="1:9">
      <c r="A337" s="655" t="s">
        <v>446</v>
      </c>
      <c r="B337" s="656"/>
      <c r="C337" s="656"/>
      <c r="D337" s="656"/>
      <c r="E337" s="656"/>
      <c r="F337" s="656"/>
      <c r="G337" s="656"/>
      <c r="H337" s="657"/>
      <c r="I337" s="137"/>
    </row>
    <row r="338" spans="1:9">
      <c r="A338" s="655" t="s">
        <v>121</v>
      </c>
      <c r="B338" s="656"/>
      <c r="C338" s="656"/>
      <c r="D338" s="656"/>
      <c r="E338" s="656"/>
      <c r="F338" s="656"/>
      <c r="G338" s="656"/>
      <c r="H338" s="657"/>
      <c r="I338" s="137"/>
    </row>
    <row r="339" spans="1:9" ht="15" thickBot="1">
      <c r="A339" s="723" t="s">
        <v>122</v>
      </c>
      <c r="B339" s="724"/>
      <c r="C339" s="724"/>
      <c r="D339" s="724"/>
      <c r="E339" s="724"/>
      <c r="F339" s="724"/>
      <c r="G339" s="724"/>
      <c r="H339" s="725"/>
      <c r="I339" s="137"/>
    </row>
    <row r="340" spans="1:9" ht="41.4">
      <c r="A340" s="100" t="s">
        <v>0</v>
      </c>
      <c r="B340" s="100" t="s">
        <v>1</v>
      </c>
      <c r="C340" s="180" t="s">
        <v>10</v>
      </c>
      <c r="D340" s="100" t="s">
        <v>2</v>
      </c>
      <c r="E340" s="100" t="s">
        <v>4</v>
      </c>
      <c r="F340" s="100" t="s">
        <v>3</v>
      </c>
      <c r="G340" s="100" t="s">
        <v>8</v>
      </c>
      <c r="H340" s="100" t="s">
        <v>123</v>
      </c>
      <c r="I340" s="137"/>
    </row>
    <row r="341" spans="1:9" ht="27.6">
      <c r="A341" s="107">
        <v>1</v>
      </c>
      <c r="B341" s="168" t="s">
        <v>447</v>
      </c>
      <c r="C341" s="381" t="s">
        <v>448</v>
      </c>
      <c r="D341" s="107" t="s">
        <v>7</v>
      </c>
      <c r="E341" s="107">
        <v>1</v>
      </c>
      <c r="F341" s="107" t="s">
        <v>449</v>
      </c>
      <c r="G341" s="100">
        <v>25</v>
      </c>
      <c r="H341" s="142" t="s">
        <v>126</v>
      </c>
      <c r="I341" s="137"/>
    </row>
    <row r="342" spans="1:9" ht="27.6">
      <c r="A342" s="107">
        <v>2</v>
      </c>
      <c r="B342" s="168" t="s">
        <v>23</v>
      </c>
      <c r="C342" s="381" t="s">
        <v>450</v>
      </c>
      <c r="D342" s="107" t="s">
        <v>7</v>
      </c>
      <c r="E342" s="107">
        <v>1</v>
      </c>
      <c r="F342" s="141" t="s">
        <v>449</v>
      </c>
      <c r="G342" s="100">
        <v>25</v>
      </c>
      <c r="H342" s="142" t="s">
        <v>126</v>
      </c>
      <c r="I342" s="137"/>
    </row>
    <row r="343" spans="1:9" ht="27.6">
      <c r="A343" s="107">
        <v>4</v>
      </c>
      <c r="B343" s="142" t="s">
        <v>451</v>
      </c>
      <c r="C343" s="374" t="s">
        <v>452</v>
      </c>
      <c r="D343" s="7" t="s">
        <v>5</v>
      </c>
      <c r="E343" s="100">
        <v>1</v>
      </c>
      <c r="F343" s="141" t="s">
        <v>449</v>
      </c>
      <c r="G343" s="100">
        <v>25</v>
      </c>
      <c r="H343" s="142" t="s">
        <v>126</v>
      </c>
      <c r="I343" s="137"/>
    </row>
    <row r="344" spans="1:9" ht="21.6" thickBot="1">
      <c r="A344" s="726" t="s">
        <v>15</v>
      </c>
      <c r="B344" s="727"/>
      <c r="C344" s="727"/>
      <c r="D344" s="727"/>
      <c r="E344" s="727"/>
      <c r="F344" s="727"/>
      <c r="G344" s="727"/>
      <c r="H344" s="727"/>
      <c r="I344" s="137"/>
    </row>
    <row r="345" spans="1:9">
      <c r="A345" s="728" t="s">
        <v>114</v>
      </c>
      <c r="B345" s="729"/>
      <c r="C345" s="729"/>
      <c r="D345" s="729"/>
      <c r="E345" s="729"/>
      <c r="F345" s="729"/>
      <c r="G345" s="729"/>
      <c r="H345" s="730"/>
      <c r="I345" s="137"/>
    </row>
    <row r="346" spans="1:9">
      <c r="A346" s="731" t="s">
        <v>453</v>
      </c>
      <c r="B346" s="732"/>
      <c r="C346" s="732"/>
      <c r="D346" s="732"/>
      <c r="E346" s="732"/>
      <c r="F346" s="732"/>
      <c r="G346" s="732"/>
      <c r="H346" s="732"/>
      <c r="I346" s="733"/>
    </row>
    <row r="347" spans="1:9">
      <c r="A347" s="655" t="s">
        <v>365</v>
      </c>
      <c r="B347" s="656"/>
      <c r="C347" s="656"/>
      <c r="D347" s="656"/>
      <c r="E347" s="656"/>
      <c r="F347" s="656"/>
      <c r="G347" s="656"/>
      <c r="H347" s="657"/>
      <c r="I347" s="137"/>
    </row>
    <row r="348" spans="1:9">
      <c r="A348" s="655" t="s">
        <v>366</v>
      </c>
      <c r="B348" s="656"/>
      <c r="C348" s="656"/>
      <c r="D348" s="656"/>
      <c r="E348" s="656"/>
      <c r="F348" s="656"/>
      <c r="G348" s="656"/>
      <c r="H348" s="657"/>
      <c r="I348" s="137"/>
    </row>
    <row r="349" spans="1:9">
      <c r="A349" s="655" t="s">
        <v>186</v>
      </c>
      <c r="B349" s="656"/>
      <c r="C349" s="656"/>
      <c r="D349" s="656"/>
      <c r="E349" s="656"/>
      <c r="F349" s="656"/>
      <c r="G349" s="656"/>
      <c r="H349" s="657"/>
      <c r="I349" s="137"/>
    </row>
    <row r="350" spans="1:9">
      <c r="A350" s="655" t="s">
        <v>187</v>
      </c>
      <c r="B350" s="656"/>
      <c r="C350" s="656"/>
      <c r="D350" s="656"/>
      <c r="E350" s="656"/>
      <c r="F350" s="656"/>
      <c r="G350" s="656"/>
      <c r="H350" s="657"/>
      <c r="I350" s="137"/>
    </row>
    <row r="351" spans="1:9">
      <c r="A351" s="655" t="s">
        <v>446</v>
      </c>
      <c r="B351" s="656"/>
      <c r="C351" s="656"/>
      <c r="D351" s="656"/>
      <c r="E351" s="656"/>
      <c r="F351" s="656"/>
      <c r="G351" s="656"/>
      <c r="H351" s="657"/>
      <c r="I351" s="137"/>
    </row>
    <row r="352" spans="1:9">
      <c r="A352" s="655" t="s">
        <v>121</v>
      </c>
      <c r="B352" s="656"/>
      <c r="C352" s="656"/>
      <c r="D352" s="656"/>
      <c r="E352" s="656"/>
      <c r="F352" s="656"/>
      <c r="G352" s="656"/>
      <c r="H352" s="657"/>
      <c r="I352" s="137"/>
    </row>
    <row r="353" spans="1:9" ht="15" thickBot="1">
      <c r="A353" s="723" t="s">
        <v>188</v>
      </c>
      <c r="B353" s="724"/>
      <c r="C353" s="724"/>
      <c r="D353" s="724"/>
      <c r="E353" s="724"/>
      <c r="F353" s="724"/>
      <c r="G353" s="724"/>
      <c r="H353" s="725"/>
      <c r="I353" s="137"/>
    </row>
    <row r="354" spans="1:9" ht="41.4">
      <c r="A354" s="99" t="s">
        <v>0</v>
      </c>
      <c r="B354" s="100" t="s">
        <v>1</v>
      </c>
      <c r="C354" s="180" t="s">
        <v>10</v>
      </c>
      <c r="D354" s="100" t="s">
        <v>2</v>
      </c>
      <c r="E354" s="100" t="s">
        <v>4</v>
      </c>
      <c r="F354" s="100" t="s">
        <v>3</v>
      </c>
      <c r="G354" s="100" t="s">
        <v>8</v>
      </c>
      <c r="H354" s="100" t="s">
        <v>123</v>
      </c>
      <c r="I354" s="137"/>
    </row>
    <row r="355" spans="1:9" ht="41.4">
      <c r="A355" s="169">
        <v>1</v>
      </c>
      <c r="B355" s="170" t="s">
        <v>454</v>
      </c>
      <c r="C355" s="391" t="s">
        <v>455</v>
      </c>
      <c r="D355" s="139" t="s">
        <v>5</v>
      </c>
      <c r="E355" s="139">
        <v>1</v>
      </c>
      <c r="F355" s="140" t="s">
        <v>345</v>
      </c>
      <c r="G355" s="7">
        <f>E355</f>
        <v>1</v>
      </c>
      <c r="H355" s="142" t="s">
        <v>126</v>
      </c>
      <c r="I355" s="137"/>
    </row>
    <row r="356" spans="1:9">
      <c r="A356" s="171">
        <v>2</v>
      </c>
      <c r="B356" s="142" t="s">
        <v>350</v>
      </c>
      <c r="C356" s="381" t="s">
        <v>456</v>
      </c>
      <c r="D356" s="139" t="s">
        <v>5</v>
      </c>
      <c r="E356" s="7">
        <v>1</v>
      </c>
      <c r="F356" s="140" t="s">
        <v>345</v>
      </c>
      <c r="G356" s="7">
        <v>1</v>
      </c>
      <c r="H356" s="142" t="s">
        <v>126</v>
      </c>
      <c r="I356" s="137"/>
    </row>
    <row r="357" spans="1:9">
      <c r="A357" s="171">
        <v>3</v>
      </c>
      <c r="B357" s="142" t="s">
        <v>457</v>
      </c>
      <c r="C357" s="381" t="s">
        <v>458</v>
      </c>
      <c r="D357" s="139" t="s">
        <v>5</v>
      </c>
      <c r="E357" s="7">
        <v>1</v>
      </c>
      <c r="F357" s="140" t="s">
        <v>345</v>
      </c>
      <c r="G357" s="7">
        <f t="shared" ref="G357:G360" si="0">E357</f>
        <v>1</v>
      </c>
      <c r="H357" s="142" t="s">
        <v>126</v>
      </c>
      <c r="I357" s="137"/>
    </row>
    <row r="358" spans="1:9">
      <c r="A358" s="171">
        <v>4</v>
      </c>
      <c r="B358" s="142" t="s">
        <v>459</v>
      </c>
      <c r="C358" s="391" t="s">
        <v>460</v>
      </c>
      <c r="D358" s="7" t="s">
        <v>7</v>
      </c>
      <c r="E358" s="7">
        <v>1</v>
      </c>
      <c r="F358" s="140" t="s">
        <v>345</v>
      </c>
      <c r="G358" s="7">
        <f t="shared" si="0"/>
        <v>1</v>
      </c>
      <c r="H358" s="142" t="s">
        <v>126</v>
      </c>
      <c r="I358" s="137"/>
    </row>
    <row r="359" spans="1:9">
      <c r="A359" s="171">
        <v>5</v>
      </c>
      <c r="B359" s="138" t="s">
        <v>461</v>
      </c>
      <c r="C359" s="393" t="s">
        <v>462</v>
      </c>
      <c r="D359" s="7" t="s">
        <v>7</v>
      </c>
      <c r="E359" s="7">
        <v>1</v>
      </c>
      <c r="F359" s="140" t="s">
        <v>345</v>
      </c>
      <c r="G359" s="7">
        <f t="shared" si="0"/>
        <v>1</v>
      </c>
      <c r="H359" s="142" t="s">
        <v>126</v>
      </c>
      <c r="I359" s="137"/>
    </row>
    <row r="360" spans="1:9">
      <c r="A360" s="171">
        <v>6</v>
      </c>
      <c r="B360" s="138" t="s">
        <v>463</v>
      </c>
      <c r="C360" s="394" t="s">
        <v>464</v>
      </c>
      <c r="D360" s="7" t="s">
        <v>7</v>
      </c>
      <c r="E360" s="7">
        <v>1</v>
      </c>
      <c r="F360" s="140" t="s">
        <v>345</v>
      </c>
      <c r="G360" s="7">
        <f t="shared" si="0"/>
        <v>1</v>
      </c>
      <c r="H360" s="142" t="s">
        <v>126</v>
      </c>
      <c r="I360" s="137"/>
    </row>
    <row r="361" spans="1:9">
      <c r="A361" s="171">
        <v>7</v>
      </c>
      <c r="B361" s="138" t="s">
        <v>465</v>
      </c>
      <c r="C361" s="374" t="s">
        <v>466</v>
      </c>
      <c r="D361" s="7" t="s">
        <v>11</v>
      </c>
      <c r="E361" s="7">
        <v>1</v>
      </c>
      <c r="F361" s="140" t="s">
        <v>345</v>
      </c>
      <c r="G361" s="7">
        <v>1</v>
      </c>
      <c r="H361" s="142" t="s">
        <v>126</v>
      </c>
      <c r="I361" s="137"/>
    </row>
    <row r="362" spans="1:9" ht="21">
      <c r="A362" s="726" t="s">
        <v>14</v>
      </c>
      <c r="B362" s="727"/>
      <c r="C362" s="727"/>
      <c r="D362" s="727"/>
      <c r="E362" s="727"/>
      <c r="F362" s="727"/>
      <c r="G362" s="727"/>
      <c r="H362" s="727"/>
      <c r="I362" s="137"/>
    </row>
    <row r="363" spans="1:9" ht="41.4">
      <c r="A363" s="99" t="s">
        <v>0</v>
      </c>
      <c r="B363" s="100" t="s">
        <v>1</v>
      </c>
      <c r="C363" s="7" t="s">
        <v>10</v>
      </c>
      <c r="D363" s="100" t="s">
        <v>2</v>
      </c>
      <c r="E363" s="100" t="s">
        <v>4</v>
      </c>
      <c r="F363" s="100" t="s">
        <v>3</v>
      </c>
      <c r="G363" s="100" t="s">
        <v>8</v>
      </c>
      <c r="H363" s="100" t="s">
        <v>123</v>
      </c>
      <c r="I363" s="137"/>
    </row>
    <row r="364" spans="1:9">
      <c r="A364" s="169">
        <v>1</v>
      </c>
      <c r="B364" s="172" t="s">
        <v>19</v>
      </c>
      <c r="C364" s="371" t="s">
        <v>467</v>
      </c>
      <c r="D364" s="9" t="s">
        <v>9</v>
      </c>
      <c r="E364" s="8">
        <v>1</v>
      </c>
      <c r="F364" s="8" t="s">
        <v>345</v>
      </c>
      <c r="G364" s="9">
        <f>E364</f>
        <v>1</v>
      </c>
      <c r="H364" s="52" t="s">
        <v>135</v>
      </c>
      <c r="I364" s="137"/>
    </row>
    <row r="365" spans="1:9">
      <c r="A365" s="171">
        <v>2</v>
      </c>
      <c r="B365" s="52" t="s">
        <v>468</v>
      </c>
      <c r="C365" s="371" t="s">
        <v>469</v>
      </c>
      <c r="D365" s="9" t="s">
        <v>9</v>
      </c>
      <c r="E365" s="9">
        <v>1</v>
      </c>
      <c r="F365" s="8" t="s">
        <v>345</v>
      </c>
      <c r="G365" s="9">
        <f>E365</f>
        <v>1</v>
      </c>
      <c r="H365" s="52" t="s">
        <v>135</v>
      </c>
      <c r="I365" s="137"/>
    </row>
    <row r="366" spans="1:9" ht="21">
      <c r="A366" s="717" t="s">
        <v>470</v>
      </c>
      <c r="B366" s="717"/>
      <c r="C366" s="717"/>
      <c r="D366" s="717"/>
      <c r="E366" s="717"/>
      <c r="F366" s="717"/>
      <c r="G366" s="717"/>
      <c r="H366" s="717"/>
      <c r="I366" s="137"/>
    </row>
    <row r="367" spans="1:9" ht="21">
      <c r="A367" s="611" t="s">
        <v>113</v>
      </c>
      <c r="B367" s="612"/>
      <c r="C367" s="734" t="s">
        <v>77</v>
      </c>
      <c r="D367" s="614"/>
      <c r="E367" s="614"/>
      <c r="F367" s="614"/>
      <c r="G367" s="614"/>
      <c r="H367" s="614"/>
      <c r="I367" s="137"/>
    </row>
    <row r="368" spans="1:9" ht="21.6" thickBot="1">
      <c r="A368" s="726" t="s">
        <v>12</v>
      </c>
      <c r="B368" s="727"/>
      <c r="C368" s="727"/>
      <c r="D368" s="727"/>
      <c r="E368" s="727"/>
      <c r="F368" s="727"/>
      <c r="G368" s="727"/>
      <c r="H368" s="727"/>
      <c r="I368" s="137"/>
    </row>
    <row r="369" spans="1:9">
      <c r="A369" s="728" t="s">
        <v>114</v>
      </c>
      <c r="B369" s="729"/>
      <c r="C369" s="729"/>
      <c r="D369" s="729"/>
      <c r="E369" s="729"/>
      <c r="F369" s="729"/>
      <c r="G369" s="729"/>
      <c r="H369" s="730"/>
      <c r="I369" s="137"/>
    </row>
    <row r="370" spans="1:9">
      <c r="A370" s="655" t="s">
        <v>471</v>
      </c>
      <c r="B370" s="656"/>
      <c r="C370" s="656"/>
      <c r="D370" s="656"/>
      <c r="E370" s="656"/>
      <c r="F370" s="656"/>
      <c r="G370" s="656"/>
      <c r="H370" s="657"/>
      <c r="I370" s="137"/>
    </row>
    <row r="371" spans="1:9">
      <c r="A371" s="655" t="s">
        <v>365</v>
      </c>
      <c r="B371" s="656"/>
      <c r="C371" s="656"/>
      <c r="D371" s="656"/>
      <c r="E371" s="656"/>
      <c r="F371" s="656"/>
      <c r="G371" s="656"/>
      <c r="H371" s="657"/>
      <c r="I371" s="137"/>
    </row>
    <row r="372" spans="1:9">
      <c r="A372" s="655" t="s">
        <v>366</v>
      </c>
      <c r="B372" s="656"/>
      <c r="C372" s="656"/>
      <c r="D372" s="656"/>
      <c r="E372" s="656"/>
      <c r="F372" s="656"/>
      <c r="G372" s="656"/>
      <c r="H372" s="657"/>
      <c r="I372" s="137"/>
    </row>
    <row r="373" spans="1:9">
      <c r="A373" s="655" t="s">
        <v>186</v>
      </c>
      <c r="B373" s="656"/>
      <c r="C373" s="656"/>
      <c r="D373" s="656"/>
      <c r="E373" s="656"/>
      <c r="F373" s="656"/>
      <c r="G373" s="656"/>
      <c r="H373" s="657"/>
      <c r="I373" s="137"/>
    </row>
    <row r="374" spans="1:9">
      <c r="A374" s="655" t="s">
        <v>367</v>
      </c>
      <c r="B374" s="656"/>
      <c r="C374" s="656"/>
      <c r="D374" s="656"/>
      <c r="E374" s="656"/>
      <c r="F374" s="656"/>
      <c r="G374" s="656"/>
      <c r="H374" s="657"/>
      <c r="I374" s="137"/>
    </row>
    <row r="375" spans="1:9">
      <c r="A375" s="655" t="s">
        <v>472</v>
      </c>
      <c r="B375" s="656"/>
      <c r="C375" s="656"/>
      <c r="D375" s="656"/>
      <c r="E375" s="656"/>
      <c r="F375" s="656"/>
      <c r="G375" s="656"/>
      <c r="H375" s="657"/>
      <c r="I375" s="137"/>
    </row>
    <row r="376" spans="1:9">
      <c r="A376" s="655" t="s">
        <v>369</v>
      </c>
      <c r="B376" s="656"/>
      <c r="C376" s="656"/>
      <c r="D376" s="656"/>
      <c r="E376" s="656"/>
      <c r="F376" s="656"/>
      <c r="G376" s="656"/>
      <c r="H376" s="657"/>
      <c r="I376" s="137"/>
    </row>
    <row r="377" spans="1:9" ht="15" thickBot="1">
      <c r="A377" s="723" t="s">
        <v>370</v>
      </c>
      <c r="B377" s="724"/>
      <c r="C377" s="724"/>
      <c r="D377" s="724"/>
      <c r="E377" s="724"/>
      <c r="F377" s="724"/>
      <c r="G377" s="724"/>
      <c r="H377" s="725"/>
      <c r="I377" s="137"/>
    </row>
    <row r="378" spans="1:9" ht="41.4">
      <c r="A378" s="105" t="s">
        <v>0</v>
      </c>
      <c r="B378" s="106" t="s">
        <v>1</v>
      </c>
      <c r="C378" s="180" t="s">
        <v>10</v>
      </c>
      <c r="D378" s="107" t="s">
        <v>2</v>
      </c>
      <c r="E378" s="107" t="s">
        <v>4</v>
      </c>
      <c r="F378" s="107" t="s">
        <v>3</v>
      </c>
      <c r="G378" s="107" t="s">
        <v>8</v>
      </c>
      <c r="H378" s="107" t="s">
        <v>123</v>
      </c>
      <c r="I378" s="137"/>
    </row>
    <row r="379" spans="1:9" ht="27.6">
      <c r="A379" s="103">
        <v>1</v>
      </c>
      <c r="B379" s="138" t="s">
        <v>473</v>
      </c>
      <c r="C379" s="391" t="s">
        <v>474</v>
      </c>
      <c r="D379" s="139" t="s">
        <v>5</v>
      </c>
      <c r="E379" s="140">
        <v>1</v>
      </c>
      <c r="F379" s="140" t="s">
        <v>345</v>
      </c>
      <c r="G379" s="140">
        <v>1</v>
      </c>
      <c r="H379" s="142" t="s">
        <v>126</v>
      </c>
      <c r="I379" s="137"/>
    </row>
    <row r="380" spans="1:9">
      <c r="A380" s="103">
        <v>3</v>
      </c>
      <c r="B380" s="98" t="s">
        <v>375</v>
      </c>
      <c r="C380" s="395" t="s">
        <v>376</v>
      </c>
      <c r="D380" s="51" t="s">
        <v>7</v>
      </c>
      <c r="E380" s="51">
        <v>1</v>
      </c>
      <c r="F380" s="51" t="s">
        <v>345</v>
      </c>
      <c r="G380" s="51">
        <v>1</v>
      </c>
      <c r="H380" s="142" t="s">
        <v>126</v>
      </c>
      <c r="I380" s="137"/>
    </row>
    <row r="381" spans="1:9">
      <c r="A381" s="103">
        <v>4</v>
      </c>
      <c r="B381" s="98" t="s">
        <v>377</v>
      </c>
      <c r="C381" s="395" t="s">
        <v>475</v>
      </c>
      <c r="D381" s="51" t="s">
        <v>7</v>
      </c>
      <c r="E381" s="91">
        <v>1</v>
      </c>
      <c r="F381" s="91" t="s">
        <v>345</v>
      </c>
      <c r="G381" s="91">
        <v>1</v>
      </c>
      <c r="H381" s="143" t="s">
        <v>126</v>
      </c>
      <c r="I381" s="137"/>
    </row>
    <row r="382" spans="1:9">
      <c r="A382" s="103">
        <v>5</v>
      </c>
      <c r="B382" s="138" t="s">
        <v>379</v>
      </c>
      <c r="C382" s="382" t="s">
        <v>476</v>
      </c>
      <c r="D382" s="144" t="s">
        <v>5</v>
      </c>
      <c r="E382" s="145">
        <v>3</v>
      </c>
      <c r="F382" s="91" t="s">
        <v>345</v>
      </c>
      <c r="G382" s="145">
        <v>3</v>
      </c>
      <c r="H382" s="143" t="s">
        <v>126</v>
      </c>
      <c r="I382" s="137"/>
    </row>
    <row r="383" spans="1:9" ht="15.6">
      <c r="A383" s="103">
        <v>6</v>
      </c>
      <c r="B383" s="173" t="s">
        <v>381</v>
      </c>
      <c r="C383" s="383" t="s">
        <v>382</v>
      </c>
      <c r="D383" s="147" t="s">
        <v>11</v>
      </c>
      <c r="E383" s="145">
        <v>1</v>
      </c>
      <c r="F383" s="91" t="s">
        <v>345</v>
      </c>
      <c r="G383" s="145">
        <v>1</v>
      </c>
      <c r="H383" s="143" t="s">
        <v>126</v>
      </c>
      <c r="I383" s="137"/>
    </row>
    <row r="384" spans="1:9">
      <c r="A384" s="103">
        <v>7</v>
      </c>
      <c r="B384" s="174" t="s">
        <v>136</v>
      </c>
      <c r="C384" s="396" t="s">
        <v>477</v>
      </c>
      <c r="D384" s="147" t="s">
        <v>11</v>
      </c>
      <c r="E384" s="145">
        <v>1</v>
      </c>
      <c r="F384" s="91" t="s">
        <v>345</v>
      </c>
      <c r="G384" s="145">
        <v>1</v>
      </c>
      <c r="H384" s="143" t="s">
        <v>126</v>
      </c>
      <c r="I384" s="137"/>
    </row>
    <row r="385" spans="1:9">
      <c r="A385" s="175">
        <v>8</v>
      </c>
      <c r="B385" s="142" t="s">
        <v>350</v>
      </c>
      <c r="C385" s="381" t="s">
        <v>385</v>
      </c>
      <c r="D385" s="7" t="s">
        <v>5</v>
      </c>
      <c r="E385" s="7">
        <v>1</v>
      </c>
      <c r="F385" s="91" t="s">
        <v>345</v>
      </c>
      <c r="G385" s="7">
        <v>1</v>
      </c>
      <c r="H385" s="142" t="s">
        <v>126</v>
      </c>
      <c r="I385" s="137"/>
    </row>
    <row r="386" spans="1:9">
      <c r="A386" s="175">
        <v>9</v>
      </c>
      <c r="B386" s="138" t="s">
        <v>478</v>
      </c>
      <c r="C386" s="142" t="s">
        <v>479</v>
      </c>
      <c r="D386" s="100" t="s">
        <v>7</v>
      </c>
      <c r="E386" s="9">
        <v>5</v>
      </c>
      <c r="F386" s="91" t="s">
        <v>345</v>
      </c>
      <c r="G386" s="9">
        <v>5</v>
      </c>
      <c r="H386" s="142" t="s">
        <v>126</v>
      </c>
      <c r="I386" s="137"/>
    </row>
    <row r="387" spans="1:9">
      <c r="A387" s="103">
        <v>10</v>
      </c>
      <c r="B387" s="138" t="s">
        <v>480</v>
      </c>
      <c r="C387" s="381" t="s">
        <v>481</v>
      </c>
      <c r="D387" s="140" t="s">
        <v>11</v>
      </c>
      <c r="E387" s="7">
        <v>1</v>
      </c>
      <c r="F387" s="140" t="s">
        <v>345</v>
      </c>
      <c r="G387" s="7">
        <v>1</v>
      </c>
      <c r="H387" s="142" t="s">
        <v>126</v>
      </c>
      <c r="I387" s="137"/>
    </row>
    <row r="388" spans="1:9">
      <c r="A388" s="103">
        <v>11</v>
      </c>
      <c r="B388" s="157" t="s">
        <v>482</v>
      </c>
      <c r="C388" s="381" t="s">
        <v>450</v>
      </c>
      <c r="D388" s="107" t="s">
        <v>7</v>
      </c>
      <c r="E388" s="110">
        <v>2</v>
      </c>
      <c r="F388" s="150" t="s">
        <v>345</v>
      </c>
      <c r="G388" s="116">
        <v>2</v>
      </c>
      <c r="H388" s="142" t="s">
        <v>126</v>
      </c>
      <c r="I388" s="137"/>
    </row>
    <row r="389" spans="1:9" ht="27.6">
      <c r="A389" s="103">
        <v>12</v>
      </c>
      <c r="B389" s="138" t="s">
        <v>483</v>
      </c>
      <c r="C389" s="391" t="s">
        <v>484</v>
      </c>
      <c r="D389" s="51" t="s">
        <v>58</v>
      </c>
      <c r="E389" s="7">
        <v>6</v>
      </c>
      <c r="F389" s="91" t="s">
        <v>345</v>
      </c>
      <c r="G389" s="7">
        <v>6</v>
      </c>
      <c r="H389" s="142" t="s">
        <v>126</v>
      </c>
      <c r="I389" s="137"/>
    </row>
    <row r="390" spans="1:9" ht="27.6">
      <c r="A390" s="103">
        <v>13</v>
      </c>
      <c r="B390" s="138" t="s">
        <v>485</v>
      </c>
      <c r="C390" s="374" t="s">
        <v>486</v>
      </c>
      <c r="D390" s="51" t="s">
        <v>58</v>
      </c>
      <c r="E390" s="7">
        <v>6</v>
      </c>
      <c r="F390" s="91" t="s">
        <v>345</v>
      </c>
      <c r="G390" s="7">
        <v>6</v>
      </c>
      <c r="H390" s="142" t="s">
        <v>126</v>
      </c>
      <c r="I390" s="137"/>
    </row>
    <row r="391" spans="1:9" ht="27.6">
      <c r="A391" s="103">
        <v>14</v>
      </c>
      <c r="B391" s="138" t="s">
        <v>487</v>
      </c>
      <c r="C391" s="374" t="s">
        <v>488</v>
      </c>
      <c r="D391" s="51" t="s">
        <v>58</v>
      </c>
      <c r="E391" s="7">
        <v>6</v>
      </c>
      <c r="F391" s="91" t="s">
        <v>345</v>
      </c>
      <c r="G391" s="7">
        <v>6</v>
      </c>
      <c r="H391" s="142" t="s">
        <v>126</v>
      </c>
      <c r="I391" s="137"/>
    </row>
    <row r="392" spans="1:9" ht="27.6">
      <c r="A392" s="103">
        <v>15</v>
      </c>
      <c r="B392" s="138" t="s">
        <v>489</v>
      </c>
      <c r="C392" s="374" t="s">
        <v>488</v>
      </c>
      <c r="D392" s="51" t="s">
        <v>58</v>
      </c>
      <c r="E392" s="7">
        <v>6</v>
      </c>
      <c r="F392" s="91" t="s">
        <v>345</v>
      </c>
      <c r="G392" s="7">
        <v>6</v>
      </c>
      <c r="H392" s="142" t="s">
        <v>126</v>
      </c>
      <c r="I392" s="137"/>
    </row>
    <row r="393" spans="1:9" ht="27.6">
      <c r="A393" s="176">
        <v>16</v>
      </c>
      <c r="B393" s="138" t="s">
        <v>490</v>
      </c>
      <c r="C393" s="151" t="s">
        <v>491</v>
      </c>
      <c r="D393" s="51" t="s">
        <v>11</v>
      </c>
      <c r="E393" s="177">
        <v>2</v>
      </c>
      <c r="F393" s="160" t="s">
        <v>345</v>
      </c>
      <c r="G393" s="177">
        <v>2</v>
      </c>
      <c r="H393" s="151" t="s">
        <v>126</v>
      </c>
      <c r="I393" s="137"/>
    </row>
    <row r="394" spans="1:9" ht="27.6">
      <c r="A394" s="178">
        <v>17</v>
      </c>
      <c r="B394" s="179" t="s">
        <v>440</v>
      </c>
      <c r="C394" s="397" t="s">
        <v>441</v>
      </c>
      <c r="D394" s="180" t="s">
        <v>5</v>
      </c>
      <c r="E394" s="106">
        <v>1</v>
      </c>
      <c r="F394" s="145" t="s">
        <v>345</v>
      </c>
      <c r="G394" s="97">
        <v>1</v>
      </c>
      <c r="H394" s="143" t="s">
        <v>126</v>
      </c>
      <c r="I394" s="137"/>
    </row>
    <row r="395" spans="1:9" ht="27.6">
      <c r="A395" s="181">
        <v>18</v>
      </c>
      <c r="B395" s="99" t="s">
        <v>492</v>
      </c>
      <c r="C395" s="381" t="s">
        <v>493</v>
      </c>
      <c r="D395" s="100" t="s">
        <v>18</v>
      </c>
      <c r="E395" s="100">
        <v>25</v>
      </c>
      <c r="F395" s="12" t="s">
        <v>494</v>
      </c>
      <c r="G395" s="115">
        <v>25</v>
      </c>
      <c r="H395" s="142" t="s">
        <v>495</v>
      </c>
      <c r="I395" s="137"/>
    </row>
    <row r="396" spans="1:9" ht="27.6">
      <c r="A396" s="103">
        <v>19</v>
      </c>
      <c r="B396" s="99" t="s">
        <v>496</v>
      </c>
      <c r="C396" s="381" t="s">
        <v>497</v>
      </c>
      <c r="D396" s="100" t="s">
        <v>18</v>
      </c>
      <c r="E396" s="100">
        <v>25</v>
      </c>
      <c r="F396" s="12" t="s">
        <v>494</v>
      </c>
      <c r="G396" s="115">
        <v>25</v>
      </c>
      <c r="H396" s="142" t="s">
        <v>495</v>
      </c>
      <c r="I396" s="137"/>
    </row>
    <row r="397" spans="1:9" ht="27.6">
      <c r="A397" s="103">
        <v>20</v>
      </c>
      <c r="B397" s="99" t="s">
        <v>498</v>
      </c>
      <c r="C397" s="381" t="s">
        <v>499</v>
      </c>
      <c r="D397" s="100" t="s">
        <v>18</v>
      </c>
      <c r="E397" s="100">
        <v>25</v>
      </c>
      <c r="F397" s="12" t="s">
        <v>345</v>
      </c>
      <c r="G397" s="115">
        <v>25</v>
      </c>
      <c r="H397" s="142" t="s">
        <v>495</v>
      </c>
      <c r="I397" s="137"/>
    </row>
    <row r="398" spans="1:9" ht="21.6" thickBot="1">
      <c r="A398" s="726" t="s">
        <v>170</v>
      </c>
      <c r="B398" s="727"/>
      <c r="C398" s="727"/>
      <c r="D398" s="727"/>
      <c r="E398" s="727"/>
      <c r="F398" s="727"/>
      <c r="G398" s="727"/>
      <c r="H398" s="727"/>
      <c r="I398" s="137"/>
    </row>
    <row r="399" spans="1:9">
      <c r="A399" s="728" t="s">
        <v>114</v>
      </c>
      <c r="B399" s="729"/>
      <c r="C399" s="729"/>
      <c r="D399" s="729"/>
      <c r="E399" s="729"/>
      <c r="F399" s="729"/>
      <c r="G399" s="729"/>
      <c r="H399" s="730"/>
      <c r="I399" s="137"/>
    </row>
    <row r="400" spans="1:9">
      <c r="A400" s="655" t="s">
        <v>444</v>
      </c>
      <c r="B400" s="656"/>
      <c r="C400" s="656"/>
      <c r="D400" s="656"/>
      <c r="E400" s="656"/>
      <c r="F400" s="656"/>
      <c r="G400" s="656"/>
      <c r="H400" s="657"/>
      <c r="I400" s="137"/>
    </row>
    <row r="401" spans="1:9">
      <c r="A401" s="655" t="s">
        <v>365</v>
      </c>
      <c r="B401" s="656"/>
      <c r="C401" s="656"/>
      <c r="D401" s="656"/>
      <c r="E401" s="656"/>
      <c r="F401" s="656"/>
      <c r="G401" s="656"/>
      <c r="H401" s="657"/>
      <c r="I401" s="137"/>
    </row>
    <row r="402" spans="1:9">
      <c r="A402" s="655" t="s">
        <v>445</v>
      </c>
      <c r="B402" s="656"/>
      <c r="C402" s="656"/>
      <c r="D402" s="656"/>
      <c r="E402" s="656"/>
      <c r="F402" s="656"/>
      <c r="G402" s="656"/>
      <c r="H402" s="657"/>
      <c r="I402" s="137"/>
    </row>
    <row r="403" spans="1:9">
      <c r="A403" s="655" t="s">
        <v>186</v>
      </c>
      <c r="B403" s="656"/>
      <c r="C403" s="656"/>
      <c r="D403" s="656"/>
      <c r="E403" s="656"/>
      <c r="F403" s="656"/>
      <c r="G403" s="656"/>
      <c r="H403" s="657"/>
      <c r="I403" s="137"/>
    </row>
    <row r="404" spans="1:9">
      <c r="A404" s="655" t="s">
        <v>367</v>
      </c>
      <c r="B404" s="656"/>
      <c r="C404" s="656"/>
      <c r="D404" s="656"/>
      <c r="E404" s="656"/>
      <c r="F404" s="656"/>
      <c r="G404" s="656"/>
      <c r="H404" s="657"/>
      <c r="I404" s="137"/>
    </row>
    <row r="405" spans="1:9">
      <c r="A405" s="655" t="s">
        <v>500</v>
      </c>
      <c r="B405" s="656"/>
      <c r="C405" s="656"/>
      <c r="D405" s="656"/>
      <c r="E405" s="656"/>
      <c r="F405" s="656"/>
      <c r="G405" s="656"/>
      <c r="H405" s="657"/>
      <c r="I405" s="137"/>
    </row>
    <row r="406" spans="1:9">
      <c r="A406" s="655" t="s">
        <v>121</v>
      </c>
      <c r="B406" s="656"/>
      <c r="C406" s="656"/>
      <c r="D406" s="656"/>
      <c r="E406" s="656"/>
      <c r="F406" s="656"/>
      <c r="G406" s="656"/>
      <c r="H406" s="657"/>
      <c r="I406" s="137"/>
    </row>
    <row r="407" spans="1:9" ht="15" thickBot="1">
      <c r="A407" s="723" t="s">
        <v>122</v>
      </c>
      <c r="B407" s="724"/>
      <c r="C407" s="724"/>
      <c r="D407" s="724"/>
      <c r="E407" s="724"/>
      <c r="F407" s="724"/>
      <c r="G407" s="724"/>
      <c r="H407" s="725"/>
      <c r="I407" s="137"/>
    </row>
    <row r="408" spans="1:9" ht="41.4">
      <c r="A408" s="100" t="s">
        <v>0</v>
      </c>
      <c r="B408" s="100" t="s">
        <v>1</v>
      </c>
      <c r="C408" s="180" t="s">
        <v>10</v>
      </c>
      <c r="D408" s="100" t="s">
        <v>2</v>
      </c>
      <c r="E408" s="100" t="s">
        <v>4</v>
      </c>
      <c r="F408" s="100" t="s">
        <v>3</v>
      </c>
      <c r="G408" s="100" t="s">
        <v>8</v>
      </c>
      <c r="H408" s="100" t="s">
        <v>123</v>
      </c>
      <c r="I408" s="137"/>
    </row>
    <row r="409" spans="1:9" ht="27.6">
      <c r="A409" s="107">
        <v>1</v>
      </c>
      <c r="B409" s="168" t="s">
        <v>447</v>
      </c>
      <c r="C409" s="381" t="s">
        <v>501</v>
      </c>
      <c r="D409" s="107" t="s">
        <v>7</v>
      </c>
      <c r="E409" s="110">
        <v>1</v>
      </c>
      <c r="F409" s="110" t="s">
        <v>449</v>
      </c>
      <c r="G409" s="116">
        <v>25</v>
      </c>
      <c r="H409" s="142" t="s">
        <v>126</v>
      </c>
      <c r="I409" s="137"/>
    </row>
    <row r="410" spans="1:9" ht="27.6">
      <c r="A410" s="107">
        <v>2</v>
      </c>
      <c r="B410" s="168" t="s">
        <v>23</v>
      </c>
      <c r="C410" s="381" t="s">
        <v>450</v>
      </c>
      <c r="D410" s="107" t="s">
        <v>7</v>
      </c>
      <c r="E410" s="110">
        <v>1</v>
      </c>
      <c r="F410" s="120" t="s">
        <v>449</v>
      </c>
      <c r="G410" s="116">
        <v>25</v>
      </c>
      <c r="H410" s="142" t="s">
        <v>126</v>
      </c>
      <c r="I410" s="137"/>
    </row>
    <row r="411" spans="1:9" ht="27.6">
      <c r="A411" s="107">
        <v>3</v>
      </c>
      <c r="B411" s="142" t="s">
        <v>451</v>
      </c>
      <c r="C411" s="374" t="s">
        <v>452</v>
      </c>
      <c r="D411" s="7" t="s">
        <v>5</v>
      </c>
      <c r="E411" s="116">
        <v>1</v>
      </c>
      <c r="F411" s="120" t="s">
        <v>449</v>
      </c>
      <c r="G411" s="116">
        <v>25</v>
      </c>
      <c r="H411" s="142" t="s">
        <v>126</v>
      </c>
      <c r="I411" s="137"/>
    </row>
    <row r="412" spans="1:9" ht="21.6" thickBot="1">
      <c r="A412" s="726" t="s">
        <v>15</v>
      </c>
      <c r="B412" s="727"/>
      <c r="C412" s="727"/>
      <c r="D412" s="727"/>
      <c r="E412" s="727"/>
      <c r="F412" s="727"/>
      <c r="G412" s="727"/>
      <c r="H412" s="727"/>
      <c r="I412" s="137"/>
    </row>
    <row r="413" spans="1:9">
      <c r="A413" s="728" t="s">
        <v>114</v>
      </c>
      <c r="B413" s="729"/>
      <c r="C413" s="729"/>
      <c r="D413" s="729"/>
      <c r="E413" s="729"/>
      <c r="F413" s="729"/>
      <c r="G413" s="729"/>
      <c r="H413" s="730"/>
      <c r="I413" s="137"/>
    </row>
    <row r="414" spans="1:9">
      <c r="A414" s="731" t="s">
        <v>453</v>
      </c>
      <c r="B414" s="732"/>
      <c r="C414" s="732"/>
      <c r="D414" s="732"/>
      <c r="E414" s="732"/>
      <c r="F414" s="732"/>
      <c r="G414" s="732"/>
      <c r="H414" s="732"/>
      <c r="I414" s="733"/>
    </row>
    <row r="415" spans="1:9">
      <c r="A415" s="655" t="s">
        <v>365</v>
      </c>
      <c r="B415" s="656"/>
      <c r="C415" s="656"/>
      <c r="D415" s="656"/>
      <c r="E415" s="656"/>
      <c r="F415" s="656"/>
      <c r="G415" s="656"/>
      <c r="H415" s="657"/>
      <c r="I415" s="137"/>
    </row>
    <row r="416" spans="1:9">
      <c r="A416" s="655" t="s">
        <v>366</v>
      </c>
      <c r="B416" s="656"/>
      <c r="C416" s="656"/>
      <c r="D416" s="656"/>
      <c r="E416" s="656"/>
      <c r="F416" s="656"/>
      <c r="G416" s="656"/>
      <c r="H416" s="657"/>
      <c r="I416" s="137"/>
    </row>
    <row r="417" spans="1:9">
      <c r="A417" s="655" t="s">
        <v>186</v>
      </c>
      <c r="B417" s="656"/>
      <c r="C417" s="656"/>
      <c r="D417" s="656"/>
      <c r="E417" s="656"/>
      <c r="F417" s="656"/>
      <c r="G417" s="656"/>
      <c r="H417" s="657"/>
      <c r="I417" s="137"/>
    </row>
    <row r="418" spans="1:9">
      <c r="A418" s="655" t="s">
        <v>187</v>
      </c>
      <c r="B418" s="656"/>
      <c r="C418" s="656"/>
      <c r="D418" s="656"/>
      <c r="E418" s="656"/>
      <c r="F418" s="656"/>
      <c r="G418" s="656"/>
      <c r="H418" s="657"/>
      <c r="I418" s="137"/>
    </row>
    <row r="419" spans="1:9">
      <c r="A419" s="655" t="s">
        <v>500</v>
      </c>
      <c r="B419" s="656"/>
      <c r="C419" s="656"/>
      <c r="D419" s="656"/>
      <c r="E419" s="656"/>
      <c r="F419" s="656"/>
      <c r="G419" s="656"/>
      <c r="H419" s="657"/>
      <c r="I419" s="137"/>
    </row>
    <row r="420" spans="1:9">
      <c r="A420" s="655" t="s">
        <v>121</v>
      </c>
      <c r="B420" s="656"/>
      <c r="C420" s="656"/>
      <c r="D420" s="656"/>
      <c r="E420" s="656"/>
      <c r="F420" s="656"/>
      <c r="G420" s="656"/>
      <c r="H420" s="657"/>
      <c r="I420" s="137"/>
    </row>
    <row r="421" spans="1:9" ht="15" thickBot="1">
      <c r="A421" s="723" t="s">
        <v>188</v>
      </c>
      <c r="B421" s="724"/>
      <c r="C421" s="724"/>
      <c r="D421" s="724"/>
      <c r="E421" s="724"/>
      <c r="F421" s="724"/>
      <c r="G421" s="724"/>
      <c r="H421" s="725"/>
      <c r="I421" s="137"/>
    </row>
    <row r="422" spans="1:9" ht="41.4">
      <c r="A422" s="99" t="s">
        <v>0</v>
      </c>
      <c r="B422" s="100" t="s">
        <v>1</v>
      </c>
      <c r="C422" s="180" t="s">
        <v>10</v>
      </c>
      <c r="D422" s="100" t="s">
        <v>2</v>
      </c>
      <c r="E422" s="100" t="s">
        <v>4</v>
      </c>
      <c r="F422" s="100" t="s">
        <v>3</v>
      </c>
      <c r="G422" s="100" t="s">
        <v>8</v>
      </c>
      <c r="H422" s="100" t="s">
        <v>123</v>
      </c>
      <c r="I422" s="137"/>
    </row>
    <row r="423" spans="1:9" ht="41.4">
      <c r="A423" s="169">
        <v>1</v>
      </c>
      <c r="B423" s="170" t="s">
        <v>454</v>
      </c>
      <c r="C423" s="391" t="s">
        <v>455</v>
      </c>
      <c r="D423" s="139" t="s">
        <v>5</v>
      </c>
      <c r="E423" s="139">
        <v>1</v>
      </c>
      <c r="F423" s="140" t="s">
        <v>345</v>
      </c>
      <c r="G423" s="7">
        <f>E423</f>
        <v>1</v>
      </c>
      <c r="H423" s="142" t="s">
        <v>126</v>
      </c>
      <c r="I423" s="137"/>
    </row>
    <row r="424" spans="1:9">
      <c r="A424" s="171">
        <v>2</v>
      </c>
      <c r="B424" s="142" t="s">
        <v>350</v>
      </c>
      <c r="C424" s="381" t="s">
        <v>385</v>
      </c>
      <c r="D424" s="139" t="s">
        <v>5</v>
      </c>
      <c r="E424" s="7">
        <v>1</v>
      </c>
      <c r="F424" s="140" t="s">
        <v>345</v>
      </c>
      <c r="G424" s="7">
        <v>1</v>
      </c>
      <c r="H424" s="142" t="s">
        <v>126</v>
      </c>
      <c r="I424" s="137"/>
    </row>
    <row r="425" spans="1:9">
      <c r="A425" s="171">
        <v>3</v>
      </c>
      <c r="B425" s="142" t="s">
        <v>457</v>
      </c>
      <c r="C425" s="381" t="s">
        <v>458</v>
      </c>
      <c r="D425" s="139" t="s">
        <v>5</v>
      </c>
      <c r="E425" s="7">
        <v>1</v>
      </c>
      <c r="F425" s="140" t="s">
        <v>345</v>
      </c>
      <c r="G425" s="7">
        <f t="shared" ref="G425:G428" si="1">E425</f>
        <v>1</v>
      </c>
      <c r="H425" s="142" t="s">
        <v>126</v>
      </c>
      <c r="I425" s="137"/>
    </row>
    <row r="426" spans="1:9">
      <c r="A426" s="171">
        <v>4</v>
      </c>
      <c r="B426" s="142" t="s">
        <v>459</v>
      </c>
      <c r="C426" s="391" t="s">
        <v>460</v>
      </c>
      <c r="D426" s="7" t="s">
        <v>7</v>
      </c>
      <c r="E426" s="7">
        <v>1</v>
      </c>
      <c r="F426" s="140" t="s">
        <v>345</v>
      </c>
      <c r="G426" s="7">
        <f t="shared" si="1"/>
        <v>1</v>
      </c>
      <c r="H426" s="142" t="s">
        <v>126</v>
      </c>
      <c r="I426" s="137"/>
    </row>
    <row r="427" spans="1:9">
      <c r="A427" s="171">
        <v>5</v>
      </c>
      <c r="B427" s="138" t="s">
        <v>461</v>
      </c>
      <c r="C427" s="393" t="s">
        <v>462</v>
      </c>
      <c r="D427" s="7" t="s">
        <v>7</v>
      </c>
      <c r="E427" s="7">
        <v>1</v>
      </c>
      <c r="F427" s="140" t="s">
        <v>345</v>
      </c>
      <c r="G427" s="7">
        <f t="shared" si="1"/>
        <v>1</v>
      </c>
      <c r="H427" s="142" t="s">
        <v>126</v>
      </c>
      <c r="I427" s="137"/>
    </row>
    <row r="428" spans="1:9">
      <c r="A428" s="171">
        <v>6</v>
      </c>
      <c r="B428" s="138" t="s">
        <v>463</v>
      </c>
      <c r="C428" s="394" t="s">
        <v>464</v>
      </c>
      <c r="D428" s="7" t="s">
        <v>7</v>
      </c>
      <c r="E428" s="7">
        <v>1</v>
      </c>
      <c r="F428" s="140" t="s">
        <v>345</v>
      </c>
      <c r="G428" s="7">
        <f t="shared" si="1"/>
        <v>1</v>
      </c>
      <c r="H428" s="142" t="s">
        <v>126</v>
      </c>
      <c r="I428" s="137"/>
    </row>
    <row r="429" spans="1:9">
      <c r="A429" s="171">
        <v>7</v>
      </c>
      <c r="B429" s="157" t="s">
        <v>465</v>
      </c>
      <c r="C429" s="380" t="s">
        <v>466</v>
      </c>
      <c r="D429" s="177" t="s">
        <v>11</v>
      </c>
      <c r="E429" s="177">
        <v>1</v>
      </c>
      <c r="F429" s="182" t="s">
        <v>345</v>
      </c>
      <c r="G429" s="177">
        <v>1</v>
      </c>
      <c r="H429" s="151" t="s">
        <v>135</v>
      </c>
      <c r="I429" s="152"/>
    </row>
    <row r="430" spans="1:9" ht="21">
      <c r="A430" s="726" t="s">
        <v>14</v>
      </c>
      <c r="B430" s="727"/>
      <c r="C430" s="727"/>
      <c r="D430" s="727"/>
      <c r="E430" s="727"/>
      <c r="F430" s="727"/>
      <c r="G430" s="727"/>
      <c r="H430" s="727"/>
      <c r="I430" s="137"/>
    </row>
    <row r="431" spans="1:9" ht="41.4">
      <c r="A431" s="99" t="s">
        <v>0</v>
      </c>
      <c r="B431" s="100" t="s">
        <v>1</v>
      </c>
      <c r="C431" s="7" t="s">
        <v>10</v>
      </c>
      <c r="D431" s="100" t="s">
        <v>2</v>
      </c>
      <c r="E431" s="100" t="s">
        <v>4</v>
      </c>
      <c r="F431" s="100" t="s">
        <v>3</v>
      </c>
      <c r="G431" s="100" t="s">
        <v>8</v>
      </c>
      <c r="H431" s="100" t="s">
        <v>123</v>
      </c>
      <c r="I431" s="137"/>
    </row>
    <row r="432" spans="1:9">
      <c r="A432" s="169">
        <v>1</v>
      </c>
      <c r="B432" s="172" t="s">
        <v>19</v>
      </c>
      <c r="C432" s="371" t="s">
        <v>467</v>
      </c>
      <c r="D432" s="9" t="s">
        <v>9</v>
      </c>
      <c r="E432" s="8">
        <v>1</v>
      </c>
      <c r="F432" s="8" t="s">
        <v>345</v>
      </c>
      <c r="G432" s="9">
        <f>E432</f>
        <v>1</v>
      </c>
      <c r="H432" s="52" t="s">
        <v>135</v>
      </c>
      <c r="I432" s="137"/>
    </row>
    <row r="433" spans="1:9">
      <c r="A433" s="171">
        <v>2</v>
      </c>
      <c r="B433" s="52" t="s">
        <v>468</v>
      </c>
      <c r="C433" s="371" t="s">
        <v>469</v>
      </c>
      <c r="D433" s="9" t="s">
        <v>9</v>
      </c>
      <c r="E433" s="9">
        <v>1</v>
      </c>
      <c r="F433" s="8" t="s">
        <v>345</v>
      </c>
      <c r="G433" s="9">
        <f>E433</f>
        <v>1</v>
      </c>
      <c r="H433" s="52" t="s">
        <v>135</v>
      </c>
      <c r="I433" s="137"/>
    </row>
    <row r="434" spans="1:9" ht="21">
      <c r="A434" s="735" t="s">
        <v>586</v>
      </c>
      <c r="B434" s="735"/>
      <c r="C434" s="735"/>
      <c r="D434" s="735"/>
      <c r="E434" s="735"/>
      <c r="F434" s="735"/>
      <c r="G434" s="735"/>
      <c r="H434" s="735"/>
      <c r="I434" s="137"/>
    </row>
    <row r="435" spans="1:9" ht="21">
      <c r="A435" s="611" t="s">
        <v>113</v>
      </c>
      <c r="B435" s="612"/>
      <c r="C435" s="734" t="s">
        <v>77</v>
      </c>
      <c r="D435" s="614"/>
      <c r="E435" s="614"/>
      <c r="F435" s="614"/>
      <c r="G435" s="614"/>
      <c r="H435" s="614"/>
      <c r="I435" s="137"/>
    </row>
    <row r="436" spans="1:9" ht="21.6" thickBot="1">
      <c r="A436" s="726" t="s">
        <v>12</v>
      </c>
      <c r="B436" s="727"/>
      <c r="C436" s="727"/>
      <c r="D436" s="727"/>
      <c r="E436" s="727"/>
      <c r="F436" s="727"/>
      <c r="G436" s="727"/>
      <c r="H436" s="727"/>
      <c r="I436" s="137"/>
    </row>
    <row r="437" spans="1:9">
      <c r="A437" s="728" t="s">
        <v>114</v>
      </c>
      <c r="B437" s="729"/>
      <c r="C437" s="729"/>
      <c r="D437" s="729"/>
      <c r="E437" s="729"/>
      <c r="F437" s="729"/>
      <c r="G437" s="729"/>
      <c r="H437" s="730"/>
      <c r="I437" s="137"/>
    </row>
    <row r="438" spans="1:9">
      <c r="A438" s="731" t="s">
        <v>502</v>
      </c>
      <c r="B438" s="732"/>
      <c r="C438" s="732"/>
      <c r="D438" s="732"/>
      <c r="E438" s="732"/>
      <c r="F438" s="732"/>
      <c r="G438" s="732"/>
      <c r="H438" s="733"/>
      <c r="I438" s="137"/>
    </row>
    <row r="439" spans="1:9">
      <c r="A439" s="655" t="s">
        <v>365</v>
      </c>
      <c r="B439" s="656"/>
      <c r="C439" s="656"/>
      <c r="D439" s="656"/>
      <c r="E439" s="656"/>
      <c r="F439" s="656"/>
      <c r="G439" s="656"/>
      <c r="H439" s="657"/>
      <c r="I439" s="137"/>
    </row>
    <row r="440" spans="1:9">
      <c r="A440" s="655" t="s">
        <v>366</v>
      </c>
      <c r="B440" s="656"/>
      <c r="C440" s="656"/>
      <c r="D440" s="656"/>
      <c r="E440" s="656"/>
      <c r="F440" s="656"/>
      <c r="G440" s="656"/>
      <c r="H440" s="657"/>
      <c r="I440" s="137"/>
    </row>
    <row r="441" spans="1:9">
      <c r="A441" s="655" t="s">
        <v>186</v>
      </c>
      <c r="B441" s="656"/>
      <c r="C441" s="656"/>
      <c r="D441" s="656"/>
      <c r="E441" s="656"/>
      <c r="F441" s="656"/>
      <c r="G441" s="656"/>
      <c r="H441" s="657"/>
      <c r="I441" s="137"/>
    </row>
    <row r="442" spans="1:9">
      <c r="A442" s="655" t="s">
        <v>367</v>
      </c>
      <c r="B442" s="656"/>
      <c r="C442" s="656"/>
      <c r="D442" s="656"/>
      <c r="E442" s="656"/>
      <c r="F442" s="656"/>
      <c r="G442" s="656"/>
      <c r="H442" s="657"/>
      <c r="I442" s="137"/>
    </row>
    <row r="443" spans="1:9">
      <c r="A443" s="655" t="s">
        <v>472</v>
      </c>
      <c r="B443" s="656"/>
      <c r="C443" s="656"/>
      <c r="D443" s="656"/>
      <c r="E443" s="656"/>
      <c r="F443" s="656"/>
      <c r="G443" s="656"/>
      <c r="H443" s="657"/>
      <c r="I443" s="137"/>
    </row>
    <row r="444" spans="1:9">
      <c r="A444" s="655" t="s">
        <v>369</v>
      </c>
      <c r="B444" s="656"/>
      <c r="C444" s="656"/>
      <c r="D444" s="656"/>
      <c r="E444" s="656"/>
      <c r="F444" s="656"/>
      <c r="G444" s="656"/>
      <c r="H444" s="657"/>
      <c r="I444" s="137"/>
    </row>
    <row r="445" spans="1:9" ht="15" thickBot="1">
      <c r="A445" s="723" t="s">
        <v>370</v>
      </c>
      <c r="B445" s="724"/>
      <c r="C445" s="724"/>
      <c r="D445" s="724"/>
      <c r="E445" s="724"/>
      <c r="F445" s="724"/>
      <c r="G445" s="724"/>
      <c r="H445" s="725"/>
      <c r="I445" s="137"/>
    </row>
    <row r="446" spans="1:9" ht="41.4">
      <c r="A446" s="105" t="s">
        <v>0</v>
      </c>
      <c r="B446" s="106" t="s">
        <v>1</v>
      </c>
      <c r="C446" s="180" t="s">
        <v>10</v>
      </c>
      <c r="D446" s="107" t="s">
        <v>2</v>
      </c>
      <c r="E446" s="107" t="s">
        <v>4</v>
      </c>
      <c r="F446" s="107" t="s">
        <v>3</v>
      </c>
      <c r="G446" s="107" t="s">
        <v>8</v>
      </c>
      <c r="H446" s="107" t="s">
        <v>123</v>
      </c>
      <c r="I446" s="137"/>
    </row>
    <row r="447" spans="1:9" ht="27.6">
      <c r="A447" s="149">
        <v>1</v>
      </c>
      <c r="B447" s="138" t="s">
        <v>503</v>
      </c>
      <c r="C447" s="398" t="s">
        <v>504</v>
      </c>
      <c r="D447" s="165" t="s">
        <v>5</v>
      </c>
      <c r="E447" s="182">
        <v>2</v>
      </c>
      <c r="F447" s="182" t="s">
        <v>345</v>
      </c>
      <c r="G447" s="182">
        <v>2</v>
      </c>
      <c r="H447" s="142" t="s">
        <v>126</v>
      </c>
      <c r="I447" s="137"/>
    </row>
    <row r="448" spans="1:9" ht="27.6">
      <c r="A448" s="103">
        <v>2</v>
      </c>
      <c r="B448" s="138" t="s">
        <v>371</v>
      </c>
      <c r="C448" s="381" t="s">
        <v>505</v>
      </c>
      <c r="D448" s="139" t="s">
        <v>5</v>
      </c>
      <c r="E448" s="140">
        <v>1</v>
      </c>
      <c r="F448" s="140" t="s">
        <v>345</v>
      </c>
      <c r="G448" s="140">
        <v>1</v>
      </c>
      <c r="H448" s="142" t="s">
        <v>126</v>
      </c>
      <c r="I448" s="137"/>
    </row>
    <row r="449" spans="1:9">
      <c r="A449" s="103">
        <v>3</v>
      </c>
      <c r="B449" s="138" t="s">
        <v>379</v>
      </c>
      <c r="C449" s="382" t="s">
        <v>476</v>
      </c>
      <c r="D449" s="139" t="s">
        <v>5</v>
      </c>
      <c r="E449" s="140">
        <v>3</v>
      </c>
      <c r="F449" s="140" t="s">
        <v>345</v>
      </c>
      <c r="G449" s="140">
        <v>3</v>
      </c>
      <c r="H449" s="142" t="s">
        <v>126</v>
      </c>
      <c r="I449" s="137"/>
    </row>
    <row r="450" spans="1:9">
      <c r="A450" s="103">
        <v>4</v>
      </c>
      <c r="B450" s="138" t="s">
        <v>506</v>
      </c>
      <c r="C450" s="374" t="s">
        <v>507</v>
      </c>
      <c r="D450" s="139" t="s">
        <v>5</v>
      </c>
      <c r="E450" s="140">
        <v>1</v>
      </c>
      <c r="F450" s="140" t="s">
        <v>345</v>
      </c>
      <c r="G450" s="140">
        <v>1</v>
      </c>
      <c r="H450" s="142" t="s">
        <v>135</v>
      </c>
      <c r="I450" s="137"/>
    </row>
    <row r="451" spans="1:9">
      <c r="A451" s="103">
        <v>5</v>
      </c>
      <c r="B451" s="138" t="s">
        <v>508</v>
      </c>
      <c r="C451" s="374" t="s">
        <v>509</v>
      </c>
      <c r="D451" s="139" t="s">
        <v>5</v>
      </c>
      <c r="E451" s="140">
        <v>1</v>
      </c>
      <c r="F451" s="140" t="s">
        <v>345</v>
      </c>
      <c r="G451" s="140">
        <v>1</v>
      </c>
      <c r="H451" s="142" t="s">
        <v>126</v>
      </c>
      <c r="I451" s="137"/>
    </row>
    <row r="452" spans="1:9">
      <c r="A452" s="103">
        <v>6</v>
      </c>
      <c r="B452" s="138" t="s">
        <v>381</v>
      </c>
      <c r="C452" s="383" t="s">
        <v>382</v>
      </c>
      <c r="D452" s="51" t="s">
        <v>11</v>
      </c>
      <c r="E452" s="140">
        <v>3</v>
      </c>
      <c r="F452" s="140" t="s">
        <v>345</v>
      </c>
      <c r="G452" s="140">
        <v>3</v>
      </c>
      <c r="H452" s="142" t="s">
        <v>126</v>
      </c>
      <c r="I452" s="137"/>
    </row>
    <row r="453" spans="1:9">
      <c r="A453" s="103">
        <v>7</v>
      </c>
      <c r="B453" s="138" t="s">
        <v>510</v>
      </c>
      <c r="C453" s="387" t="s">
        <v>511</v>
      </c>
      <c r="D453" s="51" t="s">
        <v>11</v>
      </c>
      <c r="E453" s="140">
        <v>3</v>
      </c>
      <c r="F453" s="140" t="s">
        <v>345</v>
      </c>
      <c r="G453" s="140">
        <v>3</v>
      </c>
      <c r="H453" s="142" t="s">
        <v>126</v>
      </c>
      <c r="I453" s="137"/>
    </row>
    <row r="454" spans="1:9">
      <c r="A454" s="103">
        <v>8</v>
      </c>
      <c r="B454" s="138" t="s">
        <v>512</v>
      </c>
      <c r="C454" s="387" t="s">
        <v>513</v>
      </c>
      <c r="D454" s="51" t="s">
        <v>11</v>
      </c>
      <c r="E454" s="140">
        <v>13</v>
      </c>
      <c r="F454" s="140" t="s">
        <v>345</v>
      </c>
      <c r="G454" s="140">
        <v>13</v>
      </c>
      <c r="H454" s="142" t="s">
        <v>126</v>
      </c>
      <c r="I454" s="137"/>
    </row>
    <row r="455" spans="1:9">
      <c r="A455" s="103">
        <v>9</v>
      </c>
      <c r="B455" s="183" t="s">
        <v>514</v>
      </c>
      <c r="C455" s="380" t="s">
        <v>515</v>
      </c>
      <c r="D455" s="150" t="s">
        <v>11</v>
      </c>
      <c r="E455" s="150">
        <v>6</v>
      </c>
      <c r="F455" s="150" t="s">
        <v>345</v>
      </c>
      <c r="G455" s="150">
        <v>6</v>
      </c>
      <c r="H455" s="142" t="s">
        <v>126</v>
      </c>
      <c r="I455" s="137"/>
    </row>
    <row r="456" spans="1:9">
      <c r="A456" s="103">
        <v>10</v>
      </c>
      <c r="B456" s="138" t="s">
        <v>516</v>
      </c>
      <c r="C456" s="384" t="s">
        <v>517</v>
      </c>
      <c r="D456" s="184" t="s">
        <v>11</v>
      </c>
      <c r="E456" s="140">
        <v>2</v>
      </c>
      <c r="F456" s="140" t="s">
        <v>345</v>
      </c>
      <c r="G456" s="140">
        <v>2</v>
      </c>
      <c r="H456" s="142" t="s">
        <v>126</v>
      </c>
      <c r="I456" s="137"/>
    </row>
    <row r="457" spans="1:9">
      <c r="A457" s="103">
        <v>11</v>
      </c>
      <c r="B457" s="157" t="s">
        <v>518</v>
      </c>
      <c r="C457" s="399" t="s">
        <v>519</v>
      </c>
      <c r="D457" s="165" t="s">
        <v>5</v>
      </c>
      <c r="E457" s="182">
        <v>1</v>
      </c>
      <c r="F457" s="140" t="s">
        <v>345</v>
      </c>
      <c r="G457" s="182">
        <v>1</v>
      </c>
      <c r="H457" s="151" t="s">
        <v>126</v>
      </c>
      <c r="I457" s="137"/>
    </row>
    <row r="458" spans="1:9">
      <c r="A458" s="175">
        <v>12</v>
      </c>
      <c r="B458" s="153" t="s">
        <v>520</v>
      </c>
      <c r="C458" s="185" t="s">
        <v>521</v>
      </c>
      <c r="D458" s="51" t="s">
        <v>11</v>
      </c>
      <c r="E458" s="7">
        <v>6</v>
      </c>
      <c r="F458" s="140" t="s">
        <v>345</v>
      </c>
      <c r="G458" s="7">
        <v>6</v>
      </c>
      <c r="H458" s="142" t="s">
        <v>126</v>
      </c>
      <c r="I458" s="137"/>
    </row>
    <row r="459" spans="1:9">
      <c r="A459" s="186">
        <v>13</v>
      </c>
      <c r="B459" s="153" t="s">
        <v>522</v>
      </c>
      <c r="C459" s="142" t="s">
        <v>523</v>
      </c>
      <c r="D459" s="187"/>
      <c r="E459" s="187"/>
      <c r="F459" s="140" t="s">
        <v>345</v>
      </c>
      <c r="G459" s="187"/>
      <c r="H459" s="187"/>
      <c r="I459" s="137"/>
    </row>
    <row r="460" spans="1:9">
      <c r="A460" s="186">
        <v>14</v>
      </c>
      <c r="B460" s="153" t="s">
        <v>524</v>
      </c>
      <c r="C460" s="384" t="s">
        <v>525</v>
      </c>
      <c r="D460" s="51" t="s">
        <v>11</v>
      </c>
      <c r="E460" s="7">
        <v>6</v>
      </c>
      <c r="F460" s="140" t="s">
        <v>345</v>
      </c>
      <c r="G460" s="7">
        <v>6</v>
      </c>
      <c r="H460" s="142" t="s">
        <v>126</v>
      </c>
      <c r="I460" s="137"/>
    </row>
    <row r="461" spans="1:9">
      <c r="A461" s="175">
        <v>15</v>
      </c>
      <c r="B461" s="153" t="s">
        <v>526</v>
      </c>
      <c r="C461" s="384" t="s">
        <v>527</v>
      </c>
      <c r="D461" s="51" t="s">
        <v>11</v>
      </c>
      <c r="E461" s="7">
        <v>6</v>
      </c>
      <c r="F461" s="140" t="s">
        <v>345</v>
      </c>
      <c r="G461" s="7">
        <v>6</v>
      </c>
      <c r="H461" s="142" t="s">
        <v>126</v>
      </c>
      <c r="I461" s="137"/>
    </row>
    <row r="462" spans="1:9">
      <c r="A462" s="175">
        <v>16</v>
      </c>
      <c r="B462" s="153" t="s">
        <v>528</v>
      </c>
      <c r="C462" s="384" t="s">
        <v>529</v>
      </c>
      <c r="D462" s="51" t="s">
        <v>11</v>
      </c>
      <c r="E462" s="7">
        <v>6</v>
      </c>
      <c r="F462" s="140" t="s">
        <v>345</v>
      </c>
      <c r="G462" s="7">
        <v>6</v>
      </c>
      <c r="H462" s="142" t="s">
        <v>126</v>
      </c>
      <c r="I462" s="137"/>
    </row>
    <row r="463" spans="1:9">
      <c r="A463" s="175">
        <v>17</v>
      </c>
      <c r="B463" s="153" t="s">
        <v>530</v>
      </c>
      <c r="C463" s="384" t="s">
        <v>531</v>
      </c>
      <c r="D463" s="51" t="s">
        <v>11</v>
      </c>
      <c r="E463" s="7">
        <v>6</v>
      </c>
      <c r="F463" s="140" t="s">
        <v>345</v>
      </c>
      <c r="G463" s="7">
        <v>6</v>
      </c>
      <c r="H463" s="142" t="s">
        <v>126</v>
      </c>
      <c r="I463" s="137"/>
    </row>
    <row r="464" spans="1:9">
      <c r="A464" s="175">
        <v>18</v>
      </c>
      <c r="B464" s="153" t="s">
        <v>532</v>
      </c>
      <c r="C464" s="400" t="s">
        <v>533</v>
      </c>
      <c r="D464" s="51" t="s">
        <v>11</v>
      </c>
      <c r="E464" s="7">
        <v>6</v>
      </c>
      <c r="F464" s="140" t="s">
        <v>345</v>
      </c>
      <c r="G464" s="7">
        <v>6</v>
      </c>
      <c r="H464" s="142" t="s">
        <v>126</v>
      </c>
      <c r="I464" s="137"/>
    </row>
    <row r="465" spans="1:9">
      <c r="A465" s="175">
        <v>19</v>
      </c>
      <c r="B465" s="153" t="s">
        <v>534</v>
      </c>
      <c r="C465" s="384" t="s">
        <v>535</v>
      </c>
      <c r="D465" s="51" t="s">
        <v>11</v>
      </c>
      <c r="E465" s="7">
        <v>6</v>
      </c>
      <c r="F465" s="140" t="s">
        <v>345</v>
      </c>
      <c r="G465" s="7">
        <v>6</v>
      </c>
      <c r="H465" s="142" t="s">
        <v>126</v>
      </c>
      <c r="I465" s="137"/>
    </row>
    <row r="466" spans="1:9">
      <c r="A466" s="175">
        <v>20</v>
      </c>
      <c r="B466" s="153" t="s">
        <v>536</v>
      </c>
      <c r="C466" s="384" t="s">
        <v>537</v>
      </c>
      <c r="D466" s="51" t="s">
        <v>11</v>
      </c>
      <c r="E466" s="7">
        <v>6</v>
      </c>
      <c r="F466" s="140" t="s">
        <v>345</v>
      </c>
      <c r="G466" s="7">
        <v>6</v>
      </c>
      <c r="H466" s="142" t="s">
        <v>126</v>
      </c>
      <c r="I466" s="137"/>
    </row>
    <row r="467" spans="1:9">
      <c r="A467" s="175">
        <v>21</v>
      </c>
      <c r="B467" s="153" t="s">
        <v>538</v>
      </c>
      <c r="C467" s="384" t="s">
        <v>539</v>
      </c>
      <c r="D467" s="51" t="s">
        <v>11</v>
      </c>
      <c r="E467" s="100">
        <v>1</v>
      </c>
      <c r="F467" s="140" t="s">
        <v>345</v>
      </c>
      <c r="G467" s="100">
        <v>1</v>
      </c>
      <c r="H467" s="142" t="s">
        <v>126</v>
      </c>
      <c r="I467" s="137"/>
    </row>
    <row r="468" spans="1:9">
      <c r="A468" s="103">
        <v>22</v>
      </c>
      <c r="B468" s="183" t="s">
        <v>540</v>
      </c>
      <c r="C468" s="401" t="s">
        <v>541</v>
      </c>
      <c r="D468" s="116" t="s">
        <v>11</v>
      </c>
      <c r="E468" s="10">
        <v>1</v>
      </c>
      <c r="F468" s="182" t="s">
        <v>345</v>
      </c>
      <c r="G468" s="10">
        <v>1</v>
      </c>
      <c r="H468" s="188" t="s">
        <v>126</v>
      </c>
      <c r="I468" s="137"/>
    </row>
    <row r="469" spans="1:9">
      <c r="A469" s="103">
        <v>23</v>
      </c>
      <c r="B469" s="183" t="s">
        <v>542</v>
      </c>
      <c r="C469" s="52" t="s">
        <v>543</v>
      </c>
      <c r="D469" s="88" t="s">
        <v>11</v>
      </c>
      <c r="E469" s="9">
        <v>12</v>
      </c>
      <c r="F469" s="140" t="s">
        <v>345</v>
      </c>
      <c r="G469" s="9">
        <v>12</v>
      </c>
      <c r="H469" s="188" t="s">
        <v>126</v>
      </c>
      <c r="I469" s="137"/>
    </row>
    <row r="470" spans="1:9">
      <c r="A470" s="103">
        <v>24</v>
      </c>
      <c r="B470" s="138" t="s">
        <v>544</v>
      </c>
      <c r="C470" s="391" t="s">
        <v>545</v>
      </c>
      <c r="D470" s="51" t="s">
        <v>7</v>
      </c>
      <c r="E470" s="140">
        <v>1</v>
      </c>
      <c r="F470" s="140" t="s">
        <v>345</v>
      </c>
      <c r="G470" s="140">
        <v>1</v>
      </c>
      <c r="H470" s="142" t="s">
        <v>126</v>
      </c>
      <c r="I470" s="137"/>
    </row>
    <row r="471" spans="1:9">
      <c r="A471" s="103">
        <v>25</v>
      </c>
      <c r="B471" s="189" t="s">
        <v>546</v>
      </c>
      <c r="C471" s="374" t="s">
        <v>547</v>
      </c>
      <c r="D471" s="51" t="s">
        <v>7</v>
      </c>
      <c r="E471" s="140">
        <v>1</v>
      </c>
      <c r="F471" s="140" t="s">
        <v>345</v>
      </c>
      <c r="G471" s="140">
        <v>1</v>
      </c>
      <c r="H471" s="142" t="s">
        <v>126</v>
      </c>
      <c r="I471" s="137"/>
    </row>
    <row r="472" spans="1:9">
      <c r="A472" s="103">
        <v>26</v>
      </c>
      <c r="B472" s="189" t="s">
        <v>548</v>
      </c>
      <c r="C472" s="391" t="s">
        <v>549</v>
      </c>
      <c r="D472" s="51" t="s">
        <v>7</v>
      </c>
      <c r="E472" s="140">
        <v>1</v>
      </c>
      <c r="F472" s="140" t="s">
        <v>345</v>
      </c>
      <c r="G472" s="140">
        <v>1</v>
      </c>
      <c r="H472" s="142" t="s">
        <v>126</v>
      </c>
      <c r="I472" s="137"/>
    </row>
    <row r="473" spans="1:9">
      <c r="A473" s="103">
        <v>27</v>
      </c>
      <c r="B473" s="190" t="s">
        <v>550</v>
      </c>
      <c r="C473" s="374" t="s">
        <v>551</v>
      </c>
      <c r="D473" s="51" t="s">
        <v>7</v>
      </c>
      <c r="E473" s="140">
        <v>1</v>
      </c>
      <c r="F473" s="140" t="s">
        <v>345</v>
      </c>
      <c r="G473" s="140">
        <v>1</v>
      </c>
      <c r="H473" s="142" t="s">
        <v>126</v>
      </c>
      <c r="I473" s="137"/>
    </row>
    <row r="474" spans="1:9">
      <c r="A474" s="103">
        <v>28</v>
      </c>
      <c r="B474" s="87" t="s">
        <v>552</v>
      </c>
      <c r="C474" s="384" t="s">
        <v>553</v>
      </c>
      <c r="D474" s="51" t="s">
        <v>11</v>
      </c>
      <c r="E474" s="100">
        <v>1</v>
      </c>
      <c r="F474" s="140" t="s">
        <v>345</v>
      </c>
      <c r="G474" s="100">
        <v>1</v>
      </c>
      <c r="H474" s="142" t="s">
        <v>126</v>
      </c>
      <c r="I474" s="137"/>
    </row>
    <row r="475" spans="1:9">
      <c r="A475" s="149">
        <v>29</v>
      </c>
      <c r="B475" s="183" t="s">
        <v>554</v>
      </c>
      <c r="C475" s="384" t="s">
        <v>555</v>
      </c>
      <c r="D475" s="88" t="s">
        <v>11</v>
      </c>
      <c r="E475" s="9">
        <v>1</v>
      </c>
      <c r="F475" s="140" t="s">
        <v>345</v>
      </c>
      <c r="G475" s="9">
        <v>1</v>
      </c>
      <c r="H475" s="188" t="s">
        <v>126</v>
      </c>
      <c r="I475" s="137"/>
    </row>
    <row r="476" spans="1:9">
      <c r="A476" s="149">
        <v>30</v>
      </c>
      <c r="B476" s="98" t="s">
        <v>556</v>
      </c>
      <c r="C476" s="401" t="s">
        <v>557</v>
      </c>
      <c r="D476" s="116" t="s">
        <v>11</v>
      </c>
      <c r="E476" s="10">
        <v>2</v>
      </c>
      <c r="F476" s="182" t="s">
        <v>345</v>
      </c>
      <c r="G476" s="10">
        <v>2</v>
      </c>
      <c r="H476" s="188" t="s">
        <v>126</v>
      </c>
      <c r="I476" s="137"/>
    </row>
    <row r="477" spans="1:9">
      <c r="A477" s="149">
        <v>31</v>
      </c>
      <c r="B477" s="183" t="s">
        <v>558</v>
      </c>
      <c r="C477" s="401" t="s">
        <v>559</v>
      </c>
      <c r="D477" s="116" t="s">
        <v>11</v>
      </c>
      <c r="E477" s="10">
        <v>2</v>
      </c>
      <c r="F477" s="182" t="s">
        <v>345</v>
      </c>
      <c r="G477" s="10">
        <v>2</v>
      </c>
      <c r="H477" s="188" t="s">
        <v>126</v>
      </c>
      <c r="I477" s="137"/>
    </row>
    <row r="478" spans="1:9">
      <c r="A478" s="175">
        <v>32</v>
      </c>
      <c r="B478" s="138" t="s">
        <v>560</v>
      </c>
      <c r="C478" s="142" t="s">
        <v>561</v>
      </c>
      <c r="D478" s="100" t="s">
        <v>11</v>
      </c>
      <c r="E478" s="9">
        <v>13</v>
      </c>
      <c r="F478" s="140" t="s">
        <v>345</v>
      </c>
      <c r="G478" s="9">
        <v>13</v>
      </c>
      <c r="H478" s="142" t="s">
        <v>126</v>
      </c>
      <c r="I478" s="137"/>
    </row>
    <row r="479" spans="1:9">
      <c r="A479" s="175">
        <v>33</v>
      </c>
      <c r="B479" s="138" t="s">
        <v>562</v>
      </c>
      <c r="C479" s="142" t="s">
        <v>563</v>
      </c>
      <c r="D479" s="100" t="s">
        <v>11</v>
      </c>
      <c r="E479" s="9">
        <v>25</v>
      </c>
      <c r="F479" s="140" t="s">
        <v>345</v>
      </c>
      <c r="G479" s="9">
        <v>25</v>
      </c>
      <c r="H479" s="142" t="s">
        <v>126</v>
      </c>
      <c r="I479" s="137"/>
    </row>
    <row r="480" spans="1:9">
      <c r="A480" s="175">
        <v>34</v>
      </c>
      <c r="B480" s="138" t="s">
        <v>564</v>
      </c>
      <c r="C480" s="142" t="s">
        <v>565</v>
      </c>
      <c r="D480" s="100" t="s">
        <v>11</v>
      </c>
      <c r="E480" s="9">
        <v>25</v>
      </c>
      <c r="F480" s="140" t="s">
        <v>345</v>
      </c>
      <c r="G480" s="9">
        <v>25</v>
      </c>
      <c r="H480" s="142" t="s">
        <v>126</v>
      </c>
      <c r="I480" s="137"/>
    </row>
    <row r="481" spans="1:9">
      <c r="A481" s="175">
        <v>35</v>
      </c>
      <c r="B481" s="138" t="s">
        <v>566</v>
      </c>
      <c r="C481" s="142" t="s">
        <v>567</v>
      </c>
      <c r="D481" s="100" t="s">
        <v>11</v>
      </c>
      <c r="E481" s="9">
        <v>25</v>
      </c>
      <c r="F481" s="140" t="s">
        <v>345</v>
      </c>
      <c r="G481" s="9">
        <v>25</v>
      </c>
      <c r="H481" s="142" t="s">
        <v>126</v>
      </c>
      <c r="I481" s="137"/>
    </row>
    <row r="482" spans="1:9">
      <c r="A482" s="162">
        <v>36</v>
      </c>
      <c r="B482" s="138" t="s">
        <v>568</v>
      </c>
      <c r="C482" s="142" t="s">
        <v>569</v>
      </c>
      <c r="D482" s="100" t="s">
        <v>11</v>
      </c>
      <c r="E482" s="9">
        <v>25</v>
      </c>
      <c r="F482" s="140" t="s">
        <v>345</v>
      </c>
      <c r="G482" s="9">
        <v>25</v>
      </c>
      <c r="H482" s="142" t="s">
        <v>126</v>
      </c>
      <c r="I482" s="137"/>
    </row>
    <row r="483" spans="1:9">
      <c r="A483" s="175">
        <v>37</v>
      </c>
      <c r="B483" s="138" t="s">
        <v>570</v>
      </c>
      <c r="C483" s="142" t="s">
        <v>571</v>
      </c>
      <c r="D483" s="100" t="s">
        <v>11</v>
      </c>
      <c r="E483" s="9">
        <v>1</v>
      </c>
      <c r="F483" s="140" t="s">
        <v>345</v>
      </c>
      <c r="G483" s="9">
        <v>1</v>
      </c>
      <c r="H483" s="142" t="s">
        <v>126</v>
      </c>
      <c r="I483" s="137"/>
    </row>
    <row r="484" spans="1:9">
      <c r="A484" s="162">
        <v>38</v>
      </c>
      <c r="B484" s="191" t="s">
        <v>572</v>
      </c>
      <c r="C484" s="143" t="s">
        <v>573</v>
      </c>
      <c r="D484" s="97" t="s">
        <v>11</v>
      </c>
      <c r="E484" s="147">
        <v>6</v>
      </c>
      <c r="F484" s="140" t="s">
        <v>345</v>
      </c>
      <c r="G484" s="147">
        <v>6</v>
      </c>
      <c r="H484" s="142" t="s">
        <v>126</v>
      </c>
      <c r="I484" s="137"/>
    </row>
    <row r="485" spans="1:9">
      <c r="A485" s="171">
        <v>39</v>
      </c>
      <c r="B485" s="138" t="s">
        <v>574</v>
      </c>
      <c r="C485" s="142" t="s">
        <v>575</v>
      </c>
      <c r="D485" s="100" t="s">
        <v>11</v>
      </c>
      <c r="E485" s="147">
        <v>6</v>
      </c>
      <c r="F485" s="140" t="s">
        <v>345</v>
      </c>
      <c r="G485" s="147">
        <v>6</v>
      </c>
      <c r="H485" s="142" t="s">
        <v>126</v>
      </c>
      <c r="I485" s="137"/>
    </row>
    <row r="486" spans="1:9">
      <c r="A486" s="171">
        <v>40</v>
      </c>
      <c r="B486" s="138" t="s">
        <v>576</v>
      </c>
      <c r="C486" s="142" t="s">
        <v>577</v>
      </c>
      <c r="D486" s="100" t="s">
        <v>11</v>
      </c>
      <c r="E486" s="147">
        <v>6</v>
      </c>
      <c r="F486" s="140" t="s">
        <v>345</v>
      </c>
      <c r="G486" s="147">
        <v>6</v>
      </c>
      <c r="H486" s="142" t="s">
        <v>126</v>
      </c>
      <c r="I486" s="137"/>
    </row>
    <row r="487" spans="1:9">
      <c r="A487" s="171">
        <v>41</v>
      </c>
      <c r="B487" s="138" t="s">
        <v>578</v>
      </c>
      <c r="C487" s="11" t="s">
        <v>579</v>
      </c>
      <c r="D487" s="100" t="s">
        <v>11</v>
      </c>
      <c r="E487" s="9">
        <v>4</v>
      </c>
      <c r="F487" s="140" t="s">
        <v>345</v>
      </c>
      <c r="G487" s="9">
        <v>4</v>
      </c>
      <c r="H487" s="142" t="s">
        <v>126</v>
      </c>
      <c r="I487" s="137"/>
    </row>
    <row r="488" spans="1:9">
      <c r="A488" s="171">
        <v>42</v>
      </c>
      <c r="B488" s="138" t="s">
        <v>580</v>
      </c>
      <c r="C488" s="11" t="s">
        <v>579</v>
      </c>
      <c r="D488" s="100" t="s">
        <v>11</v>
      </c>
      <c r="E488" s="9">
        <v>4</v>
      </c>
      <c r="F488" s="140" t="s">
        <v>345</v>
      </c>
      <c r="G488" s="9">
        <v>4</v>
      </c>
      <c r="H488" s="142" t="s">
        <v>126</v>
      </c>
      <c r="I488" s="137"/>
    </row>
    <row r="489" spans="1:9" ht="21.6" thickBot="1">
      <c r="A489" s="726" t="s">
        <v>170</v>
      </c>
      <c r="B489" s="727"/>
      <c r="C489" s="727"/>
      <c r="D489" s="727"/>
      <c r="E489" s="727"/>
      <c r="F489" s="727"/>
      <c r="G489" s="727"/>
      <c r="H489" s="727"/>
      <c r="I489" s="137"/>
    </row>
    <row r="490" spans="1:9">
      <c r="A490" s="728" t="s">
        <v>114</v>
      </c>
      <c r="B490" s="729"/>
      <c r="C490" s="729"/>
      <c r="D490" s="729"/>
      <c r="E490" s="729"/>
      <c r="F490" s="729"/>
      <c r="G490" s="729"/>
      <c r="H490" s="730"/>
      <c r="I490" s="137"/>
    </row>
    <row r="491" spans="1:9">
      <c r="A491" s="655" t="s">
        <v>444</v>
      </c>
      <c r="B491" s="656"/>
      <c r="C491" s="656"/>
      <c r="D491" s="656"/>
      <c r="E491" s="656"/>
      <c r="F491" s="656"/>
      <c r="G491" s="656"/>
      <c r="H491" s="657"/>
      <c r="I491" s="137"/>
    </row>
    <row r="492" spans="1:9">
      <c r="A492" s="655" t="s">
        <v>365</v>
      </c>
      <c r="B492" s="656"/>
      <c r="C492" s="656"/>
      <c r="D492" s="656"/>
      <c r="E492" s="656"/>
      <c r="F492" s="656"/>
      <c r="G492" s="656"/>
      <c r="H492" s="657"/>
      <c r="I492" s="137"/>
    </row>
    <row r="493" spans="1:9">
      <c r="A493" s="655" t="s">
        <v>445</v>
      </c>
      <c r="B493" s="656"/>
      <c r="C493" s="656"/>
      <c r="D493" s="656"/>
      <c r="E493" s="656"/>
      <c r="F493" s="656"/>
      <c r="G493" s="656"/>
      <c r="H493" s="657"/>
      <c r="I493" s="137"/>
    </row>
    <row r="494" spans="1:9">
      <c r="A494" s="655" t="s">
        <v>186</v>
      </c>
      <c r="B494" s="656"/>
      <c r="C494" s="656"/>
      <c r="D494" s="656"/>
      <c r="E494" s="656"/>
      <c r="F494" s="656"/>
      <c r="G494" s="656"/>
      <c r="H494" s="657"/>
      <c r="I494" s="137"/>
    </row>
    <row r="495" spans="1:9">
      <c r="A495" s="655" t="s">
        <v>367</v>
      </c>
      <c r="B495" s="656"/>
      <c r="C495" s="656"/>
      <c r="D495" s="656"/>
      <c r="E495" s="656"/>
      <c r="F495" s="656"/>
      <c r="G495" s="656"/>
      <c r="H495" s="657"/>
      <c r="I495" s="137"/>
    </row>
    <row r="496" spans="1:9">
      <c r="A496" s="655" t="s">
        <v>581</v>
      </c>
      <c r="B496" s="656"/>
      <c r="C496" s="656"/>
      <c r="D496" s="656"/>
      <c r="E496" s="656"/>
      <c r="F496" s="656"/>
      <c r="G496" s="656"/>
      <c r="H496" s="657"/>
      <c r="I496" s="137"/>
    </row>
    <row r="497" spans="1:9">
      <c r="A497" s="655" t="s">
        <v>121</v>
      </c>
      <c r="B497" s="656"/>
      <c r="C497" s="656"/>
      <c r="D497" s="656"/>
      <c r="E497" s="656"/>
      <c r="F497" s="656"/>
      <c r="G497" s="656"/>
      <c r="H497" s="657"/>
      <c r="I497" s="137"/>
    </row>
    <row r="498" spans="1:9" ht="15" thickBot="1">
      <c r="A498" s="723" t="s">
        <v>122</v>
      </c>
      <c r="B498" s="724"/>
      <c r="C498" s="724"/>
      <c r="D498" s="724"/>
      <c r="E498" s="724"/>
      <c r="F498" s="724"/>
      <c r="G498" s="724"/>
      <c r="H498" s="725"/>
      <c r="I498" s="137"/>
    </row>
    <row r="499" spans="1:9" ht="41.4">
      <c r="A499" s="100" t="s">
        <v>0</v>
      </c>
      <c r="B499" s="100" t="s">
        <v>1</v>
      </c>
      <c r="C499" s="180" t="s">
        <v>10</v>
      </c>
      <c r="D499" s="100" t="s">
        <v>2</v>
      </c>
      <c r="E499" s="100" t="s">
        <v>4</v>
      </c>
      <c r="F499" s="100" t="s">
        <v>3</v>
      </c>
      <c r="G499" s="100" t="s">
        <v>8</v>
      </c>
      <c r="H499" s="100" t="s">
        <v>123</v>
      </c>
      <c r="I499" s="137"/>
    </row>
    <row r="500" spans="1:9" ht="27.6">
      <c r="A500" s="107">
        <v>1</v>
      </c>
      <c r="B500" s="142" t="s">
        <v>582</v>
      </c>
      <c r="C500" s="381" t="s">
        <v>583</v>
      </c>
      <c r="D500" s="107" t="s">
        <v>7</v>
      </c>
      <c r="E500" s="107">
        <v>1</v>
      </c>
      <c r="F500" s="107" t="s">
        <v>449</v>
      </c>
      <c r="G500" s="100">
        <v>25</v>
      </c>
      <c r="H500" s="142" t="s">
        <v>126</v>
      </c>
      <c r="I500" s="137"/>
    </row>
    <row r="501" spans="1:9" ht="27.6">
      <c r="A501" s="107">
        <v>2</v>
      </c>
      <c r="B501" s="168" t="s">
        <v>584</v>
      </c>
      <c r="C501" s="381" t="s">
        <v>450</v>
      </c>
      <c r="D501" s="107" t="s">
        <v>7</v>
      </c>
      <c r="E501" s="107">
        <v>1</v>
      </c>
      <c r="F501" s="141" t="s">
        <v>449</v>
      </c>
      <c r="G501" s="100">
        <v>25</v>
      </c>
      <c r="H501" s="142" t="s">
        <v>126</v>
      </c>
      <c r="I501" s="137"/>
    </row>
    <row r="502" spans="1:9" ht="21.6" thickBot="1">
      <c r="A502" s="726" t="s">
        <v>343</v>
      </c>
      <c r="B502" s="727"/>
      <c r="C502" s="727"/>
      <c r="D502" s="727"/>
      <c r="E502" s="727"/>
      <c r="F502" s="727"/>
      <c r="G502" s="727"/>
      <c r="H502" s="727"/>
      <c r="I502" s="137"/>
    </row>
    <row r="503" spans="1:9">
      <c r="A503" s="728" t="s">
        <v>114</v>
      </c>
      <c r="B503" s="729"/>
      <c r="C503" s="729"/>
      <c r="D503" s="729"/>
      <c r="E503" s="729"/>
      <c r="F503" s="729"/>
      <c r="G503" s="729"/>
      <c r="H503" s="730"/>
      <c r="I503" s="137"/>
    </row>
    <row r="504" spans="1:9">
      <c r="A504" s="731" t="s">
        <v>453</v>
      </c>
      <c r="B504" s="732"/>
      <c r="C504" s="732"/>
      <c r="D504" s="732"/>
      <c r="E504" s="732"/>
      <c r="F504" s="732"/>
      <c r="G504" s="732"/>
      <c r="H504" s="732"/>
      <c r="I504" s="733"/>
    </row>
    <row r="505" spans="1:9">
      <c r="A505" s="655" t="s">
        <v>365</v>
      </c>
      <c r="B505" s="656"/>
      <c r="C505" s="656"/>
      <c r="D505" s="656"/>
      <c r="E505" s="656"/>
      <c r="F505" s="656"/>
      <c r="G505" s="656"/>
      <c r="H505" s="657"/>
      <c r="I505" s="137"/>
    </row>
    <row r="506" spans="1:9">
      <c r="A506" s="655" t="s">
        <v>366</v>
      </c>
      <c r="B506" s="656"/>
      <c r="C506" s="656"/>
      <c r="D506" s="656"/>
      <c r="E506" s="656"/>
      <c r="F506" s="656"/>
      <c r="G506" s="656"/>
      <c r="H506" s="657"/>
      <c r="I506" s="137"/>
    </row>
    <row r="507" spans="1:9">
      <c r="A507" s="655" t="s">
        <v>186</v>
      </c>
      <c r="B507" s="656"/>
      <c r="C507" s="656"/>
      <c r="D507" s="656"/>
      <c r="E507" s="656"/>
      <c r="F507" s="656"/>
      <c r="G507" s="656"/>
      <c r="H507" s="657"/>
      <c r="I507" s="137"/>
    </row>
    <row r="508" spans="1:9">
      <c r="A508" s="655" t="s">
        <v>187</v>
      </c>
      <c r="B508" s="656"/>
      <c r="C508" s="656"/>
      <c r="D508" s="656"/>
      <c r="E508" s="656"/>
      <c r="F508" s="656"/>
      <c r="G508" s="656"/>
      <c r="H508" s="657"/>
      <c r="I508" s="137"/>
    </row>
    <row r="509" spans="1:9">
      <c r="A509" s="655" t="s">
        <v>581</v>
      </c>
      <c r="B509" s="656"/>
      <c r="C509" s="656"/>
      <c r="D509" s="656"/>
      <c r="E509" s="656"/>
      <c r="F509" s="656"/>
      <c r="G509" s="656"/>
      <c r="H509" s="657"/>
      <c r="I509" s="137"/>
    </row>
    <row r="510" spans="1:9">
      <c r="A510" s="655" t="s">
        <v>121</v>
      </c>
      <c r="B510" s="656"/>
      <c r="C510" s="656"/>
      <c r="D510" s="656"/>
      <c r="E510" s="656"/>
      <c r="F510" s="656"/>
      <c r="G510" s="656"/>
      <c r="H510" s="657"/>
      <c r="I510" s="137"/>
    </row>
    <row r="511" spans="1:9" ht="15" thickBot="1">
      <c r="A511" s="723" t="s">
        <v>188</v>
      </c>
      <c r="B511" s="724"/>
      <c r="C511" s="724"/>
      <c r="D511" s="724"/>
      <c r="E511" s="724"/>
      <c r="F511" s="724"/>
      <c r="G511" s="724"/>
      <c r="H511" s="725"/>
      <c r="I511" s="137"/>
    </row>
    <row r="512" spans="1:9" ht="41.4">
      <c r="A512" s="99" t="s">
        <v>0</v>
      </c>
      <c r="B512" s="100" t="s">
        <v>1</v>
      </c>
      <c r="C512" s="180" t="s">
        <v>10</v>
      </c>
      <c r="D512" s="100" t="s">
        <v>2</v>
      </c>
      <c r="E512" s="100" t="s">
        <v>4</v>
      </c>
      <c r="F512" s="100" t="s">
        <v>3</v>
      </c>
      <c r="G512" s="100" t="s">
        <v>8</v>
      </c>
      <c r="H512" s="100" t="s">
        <v>123</v>
      </c>
      <c r="I512" s="137"/>
    </row>
    <row r="513" spans="1:9">
      <c r="A513" s="169">
        <v>1</v>
      </c>
      <c r="B513" s="171" t="s">
        <v>350</v>
      </c>
      <c r="C513" s="391" t="s">
        <v>585</v>
      </c>
      <c r="D513" s="139" t="s">
        <v>5</v>
      </c>
      <c r="E513" s="7">
        <v>1</v>
      </c>
      <c r="F513" s="140" t="s">
        <v>345</v>
      </c>
      <c r="G513" s="7">
        <v>1</v>
      </c>
      <c r="H513" s="142" t="s">
        <v>126</v>
      </c>
      <c r="I513" s="137"/>
    </row>
    <row r="514" spans="1:9" ht="41.4">
      <c r="A514" s="171">
        <v>2</v>
      </c>
      <c r="B514" s="170" t="s">
        <v>454</v>
      </c>
      <c r="C514" s="391" t="s">
        <v>455</v>
      </c>
      <c r="D514" s="139" t="s">
        <v>5</v>
      </c>
      <c r="E514" s="7">
        <v>1</v>
      </c>
      <c r="F514" s="140" t="s">
        <v>345</v>
      </c>
      <c r="G514" s="7">
        <v>1</v>
      </c>
      <c r="H514" s="142" t="s">
        <v>126</v>
      </c>
      <c r="I514" s="137"/>
    </row>
    <row r="515" spans="1:9">
      <c r="A515" s="171">
        <v>3</v>
      </c>
      <c r="B515" s="142" t="s">
        <v>350</v>
      </c>
      <c r="C515" s="391" t="s">
        <v>456</v>
      </c>
      <c r="D515" s="139" t="s">
        <v>5</v>
      </c>
      <c r="E515" s="7">
        <v>1</v>
      </c>
      <c r="F515" s="140" t="s">
        <v>345</v>
      </c>
      <c r="G515" s="7">
        <v>1</v>
      </c>
      <c r="H515" s="142" t="s">
        <v>126</v>
      </c>
      <c r="I515" s="137"/>
    </row>
    <row r="516" spans="1:9">
      <c r="A516" s="171">
        <v>4</v>
      </c>
      <c r="B516" s="142" t="s">
        <v>457</v>
      </c>
      <c r="C516" s="381" t="s">
        <v>458</v>
      </c>
      <c r="D516" s="7" t="s">
        <v>7</v>
      </c>
      <c r="E516" s="7">
        <v>1</v>
      </c>
      <c r="F516" s="140" t="s">
        <v>345</v>
      </c>
      <c r="G516" s="7">
        <f t="shared" ref="G516:G519" si="2">E516</f>
        <v>1</v>
      </c>
      <c r="H516" s="142" t="s">
        <v>126</v>
      </c>
      <c r="I516" s="137"/>
    </row>
    <row r="517" spans="1:9">
      <c r="A517" s="171">
        <v>5</v>
      </c>
      <c r="B517" s="142" t="s">
        <v>459</v>
      </c>
      <c r="C517" s="381" t="s">
        <v>460</v>
      </c>
      <c r="D517" s="7" t="s">
        <v>7</v>
      </c>
      <c r="E517" s="7">
        <v>1</v>
      </c>
      <c r="F517" s="140" t="s">
        <v>345</v>
      </c>
      <c r="G517" s="7">
        <f t="shared" si="2"/>
        <v>1</v>
      </c>
      <c r="H517" s="142" t="s">
        <v>126</v>
      </c>
      <c r="I517" s="137"/>
    </row>
    <row r="518" spans="1:9">
      <c r="A518" s="171">
        <v>6</v>
      </c>
      <c r="B518" s="138" t="s">
        <v>461</v>
      </c>
      <c r="C518" s="393" t="s">
        <v>462</v>
      </c>
      <c r="D518" s="139" t="s">
        <v>5</v>
      </c>
      <c r="E518" s="7">
        <v>1</v>
      </c>
      <c r="F518" s="140" t="s">
        <v>345</v>
      </c>
      <c r="G518" s="7">
        <f t="shared" si="2"/>
        <v>1</v>
      </c>
      <c r="H518" s="142" t="s">
        <v>126</v>
      </c>
      <c r="I518" s="137"/>
    </row>
    <row r="519" spans="1:9">
      <c r="A519" s="171">
        <v>7</v>
      </c>
      <c r="B519" s="138" t="s">
        <v>463</v>
      </c>
      <c r="C519" s="394" t="s">
        <v>464</v>
      </c>
      <c r="D519" s="7" t="s">
        <v>7</v>
      </c>
      <c r="E519" s="7">
        <v>1</v>
      </c>
      <c r="F519" s="140" t="s">
        <v>345</v>
      </c>
      <c r="G519" s="7">
        <f t="shared" si="2"/>
        <v>1</v>
      </c>
      <c r="H519" s="142" t="s">
        <v>126</v>
      </c>
      <c r="I519" s="137"/>
    </row>
    <row r="520" spans="1:9">
      <c r="A520" s="192">
        <v>8</v>
      </c>
      <c r="B520" s="157" t="s">
        <v>465</v>
      </c>
      <c r="C520" s="380" t="s">
        <v>466</v>
      </c>
      <c r="D520" s="177" t="s">
        <v>11</v>
      </c>
      <c r="E520" s="177">
        <v>1</v>
      </c>
      <c r="F520" s="182" t="s">
        <v>345</v>
      </c>
      <c r="G520" s="177">
        <v>1</v>
      </c>
      <c r="H520" s="151" t="s">
        <v>135</v>
      </c>
      <c r="I520" s="152"/>
    </row>
    <row r="521" spans="1:9" ht="21">
      <c r="A521" s="726" t="s">
        <v>14</v>
      </c>
      <c r="B521" s="727"/>
      <c r="C521" s="727"/>
      <c r="D521" s="727"/>
      <c r="E521" s="727"/>
      <c r="F521" s="727"/>
      <c r="G521" s="727"/>
      <c r="H521" s="727"/>
      <c r="I521" s="137"/>
    </row>
    <row r="522" spans="1:9" ht="41.4">
      <c r="A522" s="99" t="s">
        <v>0</v>
      </c>
      <c r="B522" s="100" t="s">
        <v>1</v>
      </c>
      <c r="C522" s="7" t="s">
        <v>10</v>
      </c>
      <c r="D522" s="100" t="s">
        <v>2</v>
      </c>
      <c r="E522" s="100" t="s">
        <v>4</v>
      </c>
      <c r="F522" s="100" t="s">
        <v>3</v>
      </c>
      <c r="G522" s="100" t="s">
        <v>8</v>
      </c>
      <c r="H522" s="100" t="s">
        <v>123</v>
      </c>
      <c r="I522" s="137"/>
    </row>
    <row r="523" spans="1:9">
      <c r="A523" s="169">
        <v>1</v>
      </c>
      <c r="B523" s="172" t="s">
        <v>19</v>
      </c>
      <c r="C523" s="371" t="s">
        <v>467</v>
      </c>
      <c r="D523" s="9" t="s">
        <v>9</v>
      </c>
      <c r="E523" s="8">
        <v>1</v>
      </c>
      <c r="F523" s="8" t="s">
        <v>345</v>
      </c>
      <c r="G523" s="9">
        <f>E523</f>
        <v>1</v>
      </c>
      <c r="H523" s="52" t="s">
        <v>135</v>
      </c>
      <c r="I523" s="137"/>
    </row>
    <row r="524" spans="1:9">
      <c r="A524" s="171">
        <v>2</v>
      </c>
      <c r="B524" s="52" t="s">
        <v>468</v>
      </c>
      <c r="C524" s="371" t="s">
        <v>469</v>
      </c>
      <c r="D524" s="9" t="s">
        <v>9</v>
      </c>
      <c r="E524" s="9">
        <v>1</v>
      </c>
      <c r="F524" s="8" t="s">
        <v>345</v>
      </c>
      <c r="G524" s="9">
        <f>E524</f>
        <v>1</v>
      </c>
      <c r="H524" s="52" t="s">
        <v>135</v>
      </c>
      <c r="I524" s="137"/>
    </row>
    <row r="525" spans="1:9" ht="21">
      <c r="A525" s="738" t="s">
        <v>587</v>
      </c>
      <c r="B525" s="739"/>
      <c r="C525" s="739"/>
      <c r="D525" s="739"/>
      <c r="E525" s="739"/>
      <c r="F525" s="739"/>
      <c r="G525" s="739"/>
      <c r="H525" s="740"/>
      <c r="I525" s="137"/>
    </row>
    <row r="526" spans="1:9" ht="18">
      <c r="A526" s="611" t="s">
        <v>113</v>
      </c>
      <c r="B526" s="654"/>
      <c r="C526" s="741" t="s">
        <v>77</v>
      </c>
      <c r="D526" s="742"/>
      <c r="E526" s="742"/>
      <c r="F526" s="742"/>
      <c r="G526" s="742"/>
      <c r="H526" s="743"/>
      <c r="I526" s="137"/>
    </row>
    <row r="527" spans="1:9" ht="21.6" thickBot="1">
      <c r="A527" s="736" t="s">
        <v>12</v>
      </c>
      <c r="B527" s="737"/>
      <c r="C527" s="737"/>
      <c r="D527" s="737"/>
      <c r="E527" s="737"/>
      <c r="F527" s="737"/>
      <c r="G527" s="737"/>
      <c r="H527" s="737"/>
      <c r="I527" s="137"/>
    </row>
    <row r="528" spans="1:9">
      <c r="A528" s="728" t="s">
        <v>114</v>
      </c>
      <c r="B528" s="729"/>
      <c r="C528" s="729"/>
      <c r="D528" s="729"/>
      <c r="E528" s="729"/>
      <c r="F528" s="729"/>
      <c r="G528" s="729"/>
      <c r="H528" s="730"/>
      <c r="I528" s="137"/>
    </row>
    <row r="529" spans="1:9">
      <c r="A529" s="655" t="s">
        <v>588</v>
      </c>
      <c r="B529" s="656"/>
      <c r="C529" s="656"/>
      <c r="D529" s="656"/>
      <c r="E529" s="656"/>
      <c r="F529" s="656"/>
      <c r="G529" s="656"/>
      <c r="H529" s="657"/>
      <c r="I529" s="137"/>
    </row>
    <row r="530" spans="1:9">
      <c r="A530" s="655" t="s">
        <v>365</v>
      </c>
      <c r="B530" s="656"/>
      <c r="C530" s="656"/>
      <c r="D530" s="656"/>
      <c r="E530" s="656"/>
      <c r="F530" s="656"/>
      <c r="G530" s="656"/>
      <c r="H530" s="657"/>
      <c r="I530" s="137"/>
    </row>
    <row r="531" spans="1:9">
      <c r="A531" s="655" t="s">
        <v>366</v>
      </c>
      <c r="B531" s="656"/>
      <c r="C531" s="656"/>
      <c r="D531" s="656"/>
      <c r="E531" s="656"/>
      <c r="F531" s="656"/>
      <c r="G531" s="656"/>
      <c r="H531" s="657"/>
      <c r="I531" s="137"/>
    </row>
    <row r="532" spans="1:9">
      <c r="A532" s="655" t="s">
        <v>186</v>
      </c>
      <c r="B532" s="656"/>
      <c r="C532" s="656"/>
      <c r="D532" s="656"/>
      <c r="E532" s="656"/>
      <c r="F532" s="656"/>
      <c r="G532" s="656"/>
      <c r="H532" s="657"/>
      <c r="I532" s="137"/>
    </row>
    <row r="533" spans="1:9">
      <c r="A533" s="655" t="s">
        <v>367</v>
      </c>
      <c r="B533" s="656"/>
      <c r="C533" s="656"/>
      <c r="D533" s="656"/>
      <c r="E533" s="656"/>
      <c r="F533" s="656"/>
      <c r="G533" s="656"/>
      <c r="H533" s="657"/>
      <c r="I533" s="137"/>
    </row>
    <row r="534" spans="1:9">
      <c r="A534" s="655" t="s">
        <v>589</v>
      </c>
      <c r="B534" s="656"/>
      <c r="C534" s="656"/>
      <c r="D534" s="656"/>
      <c r="E534" s="656"/>
      <c r="F534" s="656"/>
      <c r="G534" s="656"/>
      <c r="H534" s="657"/>
      <c r="I534" s="137"/>
    </row>
    <row r="535" spans="1:9">
      <c r="A535" s="655" t="s">
        <v>369</v>
      </c>
      <c r="B535" s="656"/>
      <c r="C535" s="656"/>
      <c r="D535" s="656"/>
      <c r="E535" s="656"/>
      <c r="F535" s="656"/>
      <c r="G535" s="656"/>
      <c r="H535" s="657"/>
      <c r="I535" s="137"/>
    </row>
    <row r="536" spans="1:9" ht="15" thickBot="1">
      <c r="A536" s="723" t="s">
        <v>370</v>
      </c>
      <c r="B536" s="724"/>
      <c r="C536" s="724"/>
      <c r="D536" s="724"/>
      <c r="E536" s="724"/>
      <c r="F536" s="724"/>
      <c r="G536" s="724"/>
      <c r="H536" s="725"/>
      <c r="I536" s="137"/>
    </row>
    <row r="537" spans="1:9" ht="41.4">
      <c r="A537" s="105" t="s">
        <v>0</v>
      </c>
      <c r="B537" s="106" t="s">
        <v>1</v>
      </c>
      <c r="C537" s="180" t="s">
        <v>10</v>
      </c>
      <c r="D537" s="107" t="s">
        <v>2</v>
      </c>
      <c r="E537" s="107" t="s">
        <v>4</v>
      </c>
      <c r="F537" s="107" t="s">
        <v>3</v>
      </c>
      <c r="G537" s="107" t="s">
        <v>8</v>
      </c>
      <c r="H537" s="107" t="s">
        <v>123</v>
      </c>
      <c r="I537" s="137"/>
    </row>
    <row r="538" spans="1:9" ht="18">
      <c r="A538" s="103">
        <v>1</v>
      </c>
      <c r="B538" s="153" t="s">
        <v>590</v>
      </c>
      <c r="C538" s="11" t="s">
        <v>591</v>
      </c>
      <c r="D538" s="140" t="s">
        <v>11</v>
      </c>
      <c r="E538" s="7">
        <v>1</v>
      </c>
      <c r="F538" s="140" t="s">
        <v>345</v>
      </c>
      <c r="G538" s="7">
        <v>1</v>
      </c>
      <c r="H538" s="142" t="s">
        <v>126</v>
      </c>
      <c r="I538" s="193" t="e">
        <f t="shared" ref="I538:I539" si="3">H538*D538</f>
        <v>#VALUE!</v>
      </c>
    </row>
    <row r="539" spans="1:9" ht="18">
      <c r="A539" s="103">
        <v>2</v>
      </c>
      <c r="B539" s="153" t="s">
        <v>592</v>
      </c>
      <c r="C539" s="11" t="s">
        <v>593</v>
      </c>
      <c r="D539" s="140" t="s">
        <v>11</v>
      </c>
      <c r="E539" s="7">
        <v>1</v>
      </c>
      <c r="F539" s="140" t="s">
        <v>345</v>
      </c>
      <c r="G539" s="7">
        <v>1</v>
      </c>
      <c r="H539" s="142" t="s">
        <v>126</v>
      </c>
      <c r="I539" s="193" t="e">
        <f t="shared" si="3"/>
        <v>#VALUE!</v>
      </c>
    </row>
    <row r="540" spans="1:9">
      <c r="A540" s="103">
        <v>3</v>
      </c>
      <c r="B540" s="153" t="s">
        <v>594</v>
      </c>
      <c r="C540" s="53" t="s">
        <v>595</v>
      </c>
      <c r="D540" s="140" t="s">
        <v>11</v>
      </c>
      <c r="E540" s="7">
        <v>2</v>
      </c>
      <c r="F540" s="140" t="s">
        <v>345</v>
      </c>
      <c r="G540" s="88">
        <v>2</v>
      </c>
      <c r="H540" s="142" t="s">
        <v>126</v>
      </c>
      <c r="I540" s="137"/>
    </row>
    <row r="541" spans="1:9">
      <c r="A541" s="103">
        <v>4</v>
      </c>
      <c r="B541" s="153" t="s">
        <v>596</v>
      </c>
      <c r="C541" s="53" t="s">
        <v>597</v>
      </c>
      <c r="D541" s="140" t="s">
        <v>11</v>
      </c>
      <c r="E541" s="7">
        <v>4</v>
      </c>
      <c r="F541" s="140" t="s">
        <v>345</v>
      </c>
      <c r="G541" s="88">
        <v>4</v>
      </c>
      <c r="H541" s="142" t="s">
        <v>126</v>
      </c>
      <c r="I541" s="137"/>
    </row>
    <row r="542" spans="1:9">
      <c r="A542" s="103">
        <v>5</v>
      </c>
      <c r="B542" s="153" t="s">
        <v>598</v>
      </c>
      <c r="C542" s="53" t="s">
        <v>599</v>
      </c>
      <c r="D542" s="140" t="s">
        <v>11</v>
      </c>
      <c r="E542" s="7">
        <v>2</v>
      </c>
      <c r="F542" s="140" t="s">
        <v>345</v>
      </c>
      <c r="G542" s="88">
        <v>2</v>
      </c>
      <c r="H542" s="142" t="s">
        <v>126</v>
      </c>
      <c r="I542" s="137"/>
    </row>
    <row r="543" spans="1:9">
      <c r="A543" s="103">
        <v>6</v>
      </c>
      <c r="B543" s="87" t="s">
        <v>600</v>
      </c>
      <c r="C543" s="53" t="s">
        <v>601</v>
      </c>
      <c r="D543" s="140" t="s">
        <v>11</v>
      </c>
      <c r="E543" s="7">
        <v>7</v>
      </c>
      <c r="F543" s="140" t="s">
        <v>345</v>
      </c>
      <c r="G543" s="88">
        <v>7</v>
      </c>
      <c r="H543" s="142" t="s">
        <v>126</v>
      </c>
      <c r="I543" s="137"/>
    </row>
    <row r="544" spans="1:9">
      <c r="A544" s="103">
        <v>7</v>
      </c>
      <c r="B544" s="153" t="s">
        <v>602</v>
      </c>
      <c r="C544" s="53" t="s">
        <v>603</v>
      </c>
      <c r="D544" s="140" t="s">
        <v>11</v>
      </c>
      <c r="E544" s="7">
        <v>2</v>
      </c>
      <c r="F544" s="140" t="s">
        <v>345</v>
      </c>
      <c r="G544" s="88">
        <v>2</v>
      </c>
      <c r="H544" s="142" t="s">
        <v>126</v>
      </c>
      <c r="I544" s="137"/>
    </row>
    <row r="545" spans="1:9">
      <c r="A545" s="103">
        <v>8</v>
      </c>
      <c r="B545" s="87" t="s">
        <v>604</v>
      </c>
      <c r="C545" s="53" t="s">
        <v>605</v>
      </c>
      <c r="D545" s="140" t="s">
        <v>11</v>
      </c>
      <c r="E545" s="7">
        <v>1</v>
      </c>
      <c r="F545" s="140" t="s">
        <v>345</v>
      </c>
      <c r="G545" s="88">
        <v>1</v>
      </c>
      <c r="H545" s="142" t="s">
        <v>126</v>
      </c>
      <c r="I545" s="137"/>
    </row>
    <row r="546" spans="1:9">
      <c r="A546" s="103">
        <v>9</v>
      </c>
      <c r="B546" s="153" t="s">
        <v>606</v>
      </c>
      <c r="C546" s="53" t="s">
        <v>607</v>
      </c>
      <c r="D546" s="140" t="s">
        <v>11</v>
      </c>
      <c r="E546" s="7">
        <v>3</v>
      </c>
      <c r="F546" s="140" t="s">
        <v>345</v>
      </c>
      <c r="G546" s="88">
        <v>3</v>
      </c>
      <c r="H546" s="142" t="s">
        <v>126</v>
      </c>
      <c r="I546" s="137"/>
    </row>
    <row r="547" spans="1:9">
      <c r="A547" s="103">
        <v>10</v>
      </c>
      <c r="B547" s="153" t="s">
        <v>608</v>
      </c>
      <c r="C547" s="53" t="s">
        <v>609</v>
      </c>
      <c r="D547" s="182" t="s">
        <v>11</v>
      </c>
      <c r="E547" s="177">
        <v>1</v>
      </c>
      <c r="F547" s="182" t="s">
        <v>345</v>
      </c>
      <c r="G547" s="116">
        <v>1</v>
      </c>
      <c r="H547" s="142" t="s">
        <v>126</v>
      </c>
      <c r="I547" s="137"/>
    </row>
    <row r="548" spans="1:9">
      <c r="A548" s="103">
        <v>11</v>
      </c>
      <c r="B548" s="153" t="s">
        <v>610</v>
      </c>
      <c r="C548" s="53" t="s">
        <v>611</v>
      </c>
      <c r="D548" s="182" t="s">
        <v>11</v>
      </c>
      <c r="E548" s="177">
        <v>1</v>
      </c>
      <c r="F548" s="182" t="s">
        <v>345</v>
      </c>
      <c r="G548" s="116">
        <v>1</v>
      </c>
      <c r="H548" s="142" t="s">
        <v>126</v>
      </c>
      <c r="I548" s="137"/>
    </row>
    <row r="549" spans="1:9">
      <c r="A549" s="103">
        <v>12</v>
      </c>
      <c r="B549" s="153" t="s">
        <v>564</v>
      </c>
      <c r="C549" s="53" t="s">
        <v>612</v>
      </c>
      <c r="D549" s="182" t="s">
        <v>11</v>
      </c>
      <c r="E549" s="116">
        <v>25</v>
      </c>
      <c r="F549" s="182" t="s">
        <v>345</v>
      </c>
      <c r="G549" s="116">
        <v>25</v>
      </c>
      <c r="H549" s="142" t="s">
        <v>126</v>
      </c>
      <c r="I549" s="137"/>
    </row>
    <row r="550" spans="1:9">
      <c r="A550" s="194">
        <v>13</v>
      </c>
      <c r="B550" s="153" t="s">
        <v>613</v>
      </c>
      <c r="C550" s="53" t="s">
        <v>614</v>
      </c>
      <c r="D550" s="182" t="s">
        <v>11</v>
      </c>
      <c r="E550" s="116">
        <v>25</v>
      </c>
      <c r="F550" s="182" t="s">
        <v>345</v>
      </c>
      <c r="G550" s="116">
        <v>25</v>
      </c>
      <c r="H550" s="142" t="s">
        <v>126</v>
      </c>
      <c r="I550" s="137"/>
    </row>
    <row r="551" spans="1:9">
      <c r="A551" s="194">
        <v>14</v>
      </c>
      <c r="B551" s="153" t="s">
        <v>615</v>
      </c>
      <c r="C551" s="53" t="s">
        <v>616</v>
      </c>
      <c r="D551" s="182" t="s">
        <v>11</v>
      </c>
      <c r="E551" s="116">
        <v>13</v>
      </c>
      <c r="F551" s="182" t="s">
        <v>345</v>
      </c>
      <c r="G551" s="116">
        <v>13</v>
      </c>
      <c r="H551" s="142" t="s">
        <v>126</v>
      </c>
      <c r="I551" s="137"/>
    </row>
    <row r="552" spans="1:9">
      <c r="A552" s="194">
        <v>15</v>
      </c>
      <c r="B552" s="153" t="s">
        <v>617</v>
      </c>
      <c r="C552" s="53" t="s">
        <v>618</v>
      </c>
      <c r="D552" s="182" t="s">
        <v>11</v>
      </c>
      <c r="E552" s="116">
        <v>25</v>
      </c>
      <c r="F552" s="182" t="s">
        <v>345</v>
      </c>
      <c r="G552" s="116">
        <v>25</v>
      </c>
      <c r="H552" s="142" t="s">
        <v>126</v>
      </c>
      <c r="I552" s="137"/>
    </row>
    <row r="553" spans="1:9">
      <c r="A553" s="194">
        <v>16</v>
      </c>
      <c r="B553" s="153" t="s">
        <v>619</v>
      </c>
      <c r="C553" s="53" t="s">
        <v>620</v>
      </c>
      <c r="D553" s="182" t="s">
        <v>11</v>
      </c>
      <c r="E553" s="116">
        <v>25</v>
      </c>
      <c r="F553" s="182" t="s">
        <v>345</v>
      </c>
      <c r="G553" s="116">
        <v>25</v>
      </c>
      <c r="H553" s="142" t="s">
        <v>126</v>
      </c>
      <c r="I553" s="137"/>
    </row>
    <row r="554" spans="1:9">
      <c r="A554" s="162">
        <v>17</v>
      </c>
      <c r="B554" s="153" t="s">
        <v>621</v>
      </c>
      <c r="C554" s="53" t="s">
        <v>622</v>
      </c>
      <c r="D554" s="182" t="s">
        <v>11</v>
      </c>
      <c r="E554" s="116">
        <v>25</v>
      </c>
      <c r="F554" s="182" t="s">
        <v>345</v>
      </c>
      <c r="G554" s="116">
        <v>25</v>
      </c>
      <c r="H554" s="142" t="s">
        <v>126</v>
      </c>
      <c r="I554" s="137"/>
    </row>
    <row r="555" spans="1:9">
      <c r="A555" s="162">
        <v>18</v>
      </c>
      <c r="B555" s="153" t="s">
        <v>623</v>
      </c>
      <c r="C555" s="53" t="s">
        <v>579</v>
      </c>
      <c r="D555" s="182" t="s">
        <v>11</v>
      </c>
      <c r="E555" s="116">
        <v>13</v>
      </c>
      <c r="F555" s="182" t="s">
        <v>345</v>
      </c>
      <c r="G555" s="116">
        <v>13</v>
      </c>
      <c r="H555" s="142" t="s">
        <v>126</v>
      </c>
      <c r="I555" s="137"/>
    </row>
    <row r="556" spans="1:9">
      <c r="A556" s="162">
        <v>19</v>
      </c>
      <c r="B556" s="153" t="s">
        <v>624</v>
      </c>
      <c r="C556" s="53" t="s">
        <v>579</v>
      </c>
      <c r="D556" s="182" t="s">
        <v>11</v>
      </c>
      <c r="E556" s="116">
        <v>13</v>
      </c>
      <c r="F556" s="182" t="s">
        <v>345</v>
      </c>
      <c r="G556" s="116">
        <v>13</v>
      </c>
      <c r="H556" s="142" t="s">
        <v>126</v>
      </c>
      <c r="I556" s="137"/>
    </row>
    <row r="557" spans="1:9">
      <c r="A557" s="162">
        <v>20</v>
      </c>
      <c r="B557" s="153" t="s">
        <v>625</v>
      </c>
      <c r="C557" s="53" t="s">
        <v>579</v>
      </c>
      <c r="D557" s="182" t="s">
        <v>11</v>
      </c>
      <c r="E557" s="116">
        <v>13</v>
      </c>
      <c r="F557" s="182" t="s">
        <v>345</v>
      </c>
      <c r="G557" s="116">
        <v>13</v>
      </c>
      <c r="H557" s="142" t="s">
        <v>126</v>
      </c>
      <c r="I557" s="137"/>
    </row>
    <row r="558" spans="1:9">
      <c r="A558" s="162">
        <v>21</v>
      </c>
      <c r="B558" s="153" t="s">
        <v>626</v>
      </c>
      <c r="C558" s="53" t="s">
        <v>627</v>
      </c>
      <c r="D558" s="182" t="s">
        <v>11</v>
      </c>
      <c r="E558" s="116">
        <v>25</v>
      </c>
      <c r="F558" s="182" t="s">
        <v>345</v>
      </c>
      <c r="G558" s="116">
        <v>25</v>
      </c>
      <c r="H558" s="142" t="s">
        <v>126</v>
      </c>
      <c r="I558" s="137"/>
    </row>
    <row r="559" spans="1:9">
      <c r="A559" s="175">
        <v>22</v>
      </c>
      <c r="B559" s="153" t="s">
        <v>628</v>
      </c>
      <c r="C559" s="53" t="s">
        <v>629</v>
      </c>
      <c r="D559" s="182" t="s">
        <v>11</v>
      </c>
      <c r="E559" s="116">
        <v>25</v>
      </c>
      <c r="F559" s="182" t="s">
        <v>345</v>
      </c>
      <c r="G559" s="116">
        <v>25</v>
      </c>
      <c r="H559" s="142" t="s">
        <v>126</v>
      </c>
      <c r="I559" s="137"/>
    </row>
    <row r="560" spans="1:9">
      <c r="A560" s="162">
        <v>23</v>
      </c>
      <c r="B560" s="153" t="s">
        <v>630</v>
      </c>
      <c r="C560" s="53" t="s">
        <v>631</v>
      </c>
      <c r="D560" s="182" t="s">
        <v>11</v>
      </c>
      <c r="E560" s="116">
        <v>13</v>
      </c>
      <c r="F560" s="182" t="s">
        <v>345</v>
      </c>
      <c r="G560" s="116">
        <v>13</v>
      </c>
      <c r="H560" s="142" t="s">
        <v>126</v>
      </c>
      <c r="I560" s="137"/>
    </row>
    <row r="561" spans="1:9">
      <c r="A561" s="162">
        <v>24</v>
      </c>
      <c r="B561" s="153" t="s">
        <v>566</v>
      </c>
      <c r="C561" s="53" t="s">
        <v>632</v>
      </c>
      <c r="D561" s="182" t="s">
        <v>11</v>
      </c>
      <c r="E561" s="116">
        <v>25</v>
      </c>
      <c r="F561" s="182" t="s">
        <v>345</v>
      </c>
      <c r="G561" s="116">
        <v>25</v>
      </c>
      <c r="H561" s="142" t="s">
        <v>126</v>
      </c>
      <c r="I561" s="137"/>
    </row>
    <row r="562" spans="1:9">
      <c r="A562" s="162">
        <v>25</v>
      </c>
      <c r="B562" s="153" t="s">
        <v>633</v>
      </c>
      <c r="C562" s="53" t="s">
        <v>634</v>
      </c>
      <c r="D562" s="182" t="s">
        <v>11</v>
      </c>
      <c r="E562" s="116">
        <v>25</v>
      </c>
      <c r="F562" s="182" t="s">
        <v>345</v>
      </c>
      <c r="G562" s="116">
        <v>25</v>
      </c>
      <c r="H562" s="142" t="s">
        <v>126</v>
      </c>
      <c r="I562" s="137"/>
    </row>
    <row r="563" spans="1:9">
      <c r="A563" s="162">
        <v>26</v>
      </c>
      <c r="B563" s="153" t="s">
        <v>635</v>
      </c>
      <c r="C563" s="53" t="s">
        <v>636</v>
      </c>
      <c r="D563" s="182" t="s">
        <v>11</v>
      </c>
      <c r="E563" s="116">
        <v>25</v>
      </c>
      <c r="F563" s="182" t="s">
        <v>345</v>
      </c>
      <c r="G563" s="116">
        <v>25</v>
      </c>
      <c r="H563" s="142" t="s">
        <v>126</v>
      </c>
      <c r="I563" s="137"/>
    </row>
    <row r="564" spans="1:9">
      <c r="A564" s="162">
        <v>27</v>
      </c>
      <c r="B564" s="153" t="s">
        <v>637</v>
      </c>
      <c r="C564" s="53" t="s">
        <v>638</v>
      </c>
      <c r="D564" s="182" t="s">
        <v>11</v>
      </c>
      <c r="E564" s="116">
        <v>25</v>
      </c>
      <c r="F564" s="182" t="s">
        <v>345</v>
      </c>
      <c r="G564" s="116">
        <v>25</v>
      </c>
      <c r="H564" s="142" t="s">
        <v>126</v>
      </c>
      <c r="I564" s="137"/>
    </row>
    <row r="565" spans="1:9">
      <c r="A565" s="162">
        <v>28</v>
      </c>
      <c r="B565" s="153" t="s">
        <v>639</v>
      </c>
      <c r="C565" s="53" t="s">
        <v>640</v>
      </c>
      <c r="D565" s="182" t="s">
        <v>11</v>
      </c>
      <c r="E565" s="116">
        <v>3</v>
      </c>
      <c r="F565" s="182" t="s">
        <v>345</v>
      </c>
      <c r="G565" s="116">
        <v>3</v>
      </c>
      <c r="H565" s="142" t="s">
        <v>126</v>
      </c>
      <c r="I565" s="137"/>
    </row>
    <row r="566" spans="1:9">
      <c r="A566" s="162">
        <v>29</v>
      </c>
      <c r="B566" s="153" t="s">
        <v>641</v>
      </c>
      <c r="C566" s="53" t="s">
        <v>642</v>
      </c>
      <c r="D566" s="182" t="s">
        <v>11</v>
      </c>
      <c r="E566" s="116">
        <v>3</v>
      </c>
      <c r="F566" s="182" t="s">
        <v>345</v>
      </c>
      <c r="G566" s="116">
        <v>3</v>
      </c>
      <c r="H566" s="142" t="s">
        <v>126</v>
      </c>
      <c r="I566" s="137"/>
    </row>
    <row r="567" spans="1:9">
      <c r="A567" s="162">
        <v>30</v>
      </c>
      <c r="B567" s="153" t="s">
        <v>643</v>
      </c>
      <c r="C567" s="53" t="s">
        <v>644</v>
      </c>
      <c r="D567" s="182" t="s">
        <v>11</v>
      </c>
      <c r="E567" s="116">
        <v>5</v>
      </c>
      <c r="F567" s="182" t="s">
        <v>345</v>
      </c>
      <c r="G567" s="116">
        <v>5</v>
      </c>
      <c r="H567" s="142" t="s">
        <v>126</v>
      </c>
      <c r="I567" s="137"/>
    </row>
    <row r="568" spans="1:9">
      <c r="A568" s="162">
        <v>31</v>
      </c>
      <c r="B568" s="153" t="s">
        <v>645</v>
      </c>
      <c r="C568" s="53" t="s">
        <v>646</v>
      </c>
      <c r="D568" s="182" t="s">
        <v>11</v>
      </c>
      <c r="E568" s="116">
        <v>5</v>
      </c>
      <c r="F568" s="182" t="s">
        <v>345</v>
      </c>
      <c r="G568" s="116">
        <v>5</v>
      </c>
      <c r="H568" s="142" t="s">
        <v>126</v>
      </c>
      <c r="I568" s="137"/>
    </row>
    <row r="569" spans="1:9">
      <c r="A569" s="162">
        <v>32</v>
      </c>
      <c r="B569" s="153" t="s">
        <v>647</v>
      </c>
      <c r="C569" s="53" t="s">
        <v>648</v>
      </c>
      <c r="D569" s="182" t="s">
        <v>11</v>
      </c>
      <c r="E569" s="116">
        <v>5</v>
      </c>
      <c r="F569" s="182" t="s">
        <v>345</v>
      </c>
      <c r="G569" s="116">
        <v>5</v>
      </c>
      <c r="H569" s="142" t="s">
        <v>126</v>
      </c>
      <c r="I569" s="137"/>
    </row>
    <row r="570" spans="1:9">
      <c r="A570" s="162">
        <v>34</v>
      </c>
      <c r="B570" s="153" t="s">
        <v>649</v>
      </c>
      <c r="C570" s="53" t="s">
        <v>650</v>
      </c>
      <c r="D570" s="182" t="s">
        <v>11</v>
      </c>
      <c r="E570" s="116">
        <v>5</v>
      </c>
      <c r="F570" s="182" t="s">
        <v>345</v>
      </c>
      <c r="G570" s="116">
        <v>5</v>
      </c>
      <c r="H570" s="142" t="s">
        <v>126</v>
      </c>
      <c r="I570" s="137"/>
    </row>
    <row r="571" spans="1:9">
      <c r="A571" s="103">
        <v>35</v>
      </c>
      <c r="B571" s="153" t="s">
        <v>651</v>
      </c>
      <c r="C571" s="53" t="s">
        <v>652</v>
      </c>
      <c r="D571" s="182" t="s">
        <v>11</v>
      </c>
      <c r="E571" s="116">
        <v>1</v>
      </c>
      <c r="F571" s="182" t="s">
        <v>345</v>
      </c>
      <c r="G571" s="116">
        <v>1</v>
      </c>
      <c r="H571" s="142" t="s">
        <v>126</v>
      </c>
      <c r="I571" s="137"/>
    </row>
    <row r="572" spans="1:9">
      <c r="A572" s="103">
        <v>36</v>
      </c>
      <c r="B572" s="153" t="s">
        <v>653</v>
      </c>
      <c r="C572" s="53" t="s">
        <v>654</v>
      </c>
      <c r="D572" s="182" t="s">
        <v>11</v>
      </c>
      <c r="E572" s="116">
        <v>5</v>
      </c>
      <c r="F572" s="182" t="s">
        <v>345</v>
      </c>
      <c r="G572" s="116">
        <v>5</v>
      </c>
      <c r="H572" s="142" t="s">
        <v>126</v>
      </c>
      <c r="I572" s="137"/>
    </row>
    <row r="573" spans="1:9">
      <c r="A573" s="103">
        <v>37</v>
      </c>
      <c r="B573" s="153" t="s">
        <v>655</v>
      </c>
      <c r="C573" s="53" t="s">
        <v>656</v>
      </c>
      <c r="D573" s="182" t="s">
        <v>11</v>
      </c>
      <c r="E573" s="116">
        <v>3</v>
      </c>
      <c r="F573" s="182" t="s">
        <v>345</v>
      </c>
      <c r="G573" s="116">
        <v>3</v>
      </c>
      <c r="H573" s="142" t="s">
        <v>126</v>
      </c>
      <c r="I573" s="137"/>
    </row>
    <row r="574" spans="1:9">
      <c r="A574" s="103">
        <v>38</v>
      </c>
      <c r="B574" s="153" t="s">
        <v>657</v>
      </c>
      <c r="C574" s="53" t="s">
        <v>658</v>
      </c>
      <c r="D574" s="182" t="s">
        <v>11</v>
      </c>
      <c r="E574" s="116">
        <v>3</v>
      </c>
      <c r="F574" s="182" t="s">
        <v>345</v>
      </c>
      <c r="G574" s="116">
        <v>3</v>
      </c>
      <c r="H574" s="142" t="s">
        <v>126</v>
      </c>
      <c r="I574" s="137"/>
    </row>
    <row r="575" spans="1:9">
      <c r="A575" s="103">
        <v>39</v>
      </c>
      <c r="B575" s="153" t="s">
        <v>659</v>
      </c>
      <c r="C575" s="53" t="s">
        <v>660</v>
      </c>
      <c r="D575" s="182" t="s">
        <v>11</v>
      </c>
      <c r="E575" s="116">
        <v>25</v>
      </c>
      <c r="F575" s="182" t="s">
        <v>345</v>
      </c>
      <c r="G575" s="116">
        <v>25</v>
      </c>
      <c r="H575" s="142" t="s">
        <v>126</v>
      </c>
      <c r="I575" s="137"/>
    </row>
    <row r="576" spans="1:9">
      <c r="A576" s="103">
        <v>40</v>
      </c>
      <c r="B576" s="153" t="s">
        <v>661</v>
      </c>
      <c r="C576" s="53" t="s">
        <v>662</v>
      </c>
      <c r="D576" s="182" t="s">
        <v>11</v>
      </c>
      <c r="E576" s="116">
        <v>3</v>
      </c>
      <c r="F576" s="182" t="s">
        <v>345</v>
      </c>
      <c r="G576" s="116">
        <v>3</v>
      </c>
      <c r="H576" s="142" t="s">
        <v>126</v>
      </c>
      <c r="I576" s="137"/>
    </row>
    <row r="577" spans="1:9">
      <c r="A577" s="103">
        <v>41</v>
      </c>
      <c r="B577" s="153" t="s">
        <v>663</v>
      </c>
      <c r="C577" s="53" t="s">
        <v>664</v>
      </c>
      <c r="D577" s="182" t="s">
        <v>11</v>
      </c>
      <c r="E577" s="116">
        <v>1</v>
      </c>
      <c r="F577" s="182" t="s">
        <v>345</v>
      </c>
      <c r="G577" s="116">
        <v>1</v>
      </c>
      <c r="H577" s="142" t="s">
        <v>126</v>
      </c>
      <c r="I577" s="137"/>
    </row>
    <row r="578" spans="1:9">
      <c r="A578" s="103">
        <v>42</v>
      </c>
      <c r="B578" s="153" t="s">
        <v>665</v>
      </c>
      <c r="C578" s="53" t="s">
        <v>666</v>
      </c>
      <c r="D578" s="182" t="s">
        <v>11</v>
      </c>
      <c r="E578" s="116">
        <v>6</v>
      </c>
      <c r="F578" s="182" t="s">
        <v>345</v>
      </c>
      <c r="G578" s="116">
        <v>6</v>
      </c>
      <c r="H578" s="142" t="s">
        <v>126</v>
      </c>
      <c r="I578" s="137"/>
    </row>
    <row r="579" spans="1:9">
      <c r="A579" s="103">
        <v>43</v>
      </c>
      <c r="B579" s="153" t="s">
        <v>667</v>
      </c>
      <c r="C579" s="53" t="s">
        <v>668</v>
      </c>
      <c r="D579" s="182" t="s">
        <v>11</v>
      </c>
      <c r="E579" s="116">
        <v>13</v>
      </c>
      <c r="F579" s="182" t="s">
        <v>345</v>
      </c>
      <c r="G579" s="116">
        <v>13</v>
      </c>
      <c r="H579" s="142" t="s">
        <v>126</v>
      </c>
      <c r="I579" s="137"/>
    </row>
    <row r="580" spans="1:9">
      <c r="A580" s="103">
        <v>44</v>
      </c>
      <c r="B580" s="153" t="s">
        <v>669</v>
      </c>
      <c r="C580" s="53" t="s">
        <v>670</v>
      </c>
      <c r="D580" s="182" t="s">
        <v>11</v>
      </c>
      <c r="E580" s="116">
        <v>3</v>
      </c>
      <c r="F580" s="182" t="s">
        <v>345</v>
      </c>
      <c r="G580" s="116">
        <v>3</v>
      </c>
      <c r="H580" s="142" t="s">
        <v>126</v>
      </c>
      <c r="I580" s="137"/>
    </row>
    <row r="581" spans="1:9">
      <c r="A581" s="103">
        <v>45</v>
      </c>
      <c r="B581" s="153" t="s">
        <v>671</v>
      </c>
      <c r="C581" s="53" t="s">
        <v>672</v>
      </c>
      <c r="D581" s="182" t="s">
        <v>11</v>
      </c>
      <c r="E581" s="116">
        <v>3</v>
      </c>
      <c r="F581" s="182" t="s">
        <v>345</v>
      </c>
      <c r="G581" s="116">
        <v>3</v>
      </c>
      <c r="H581" s="142" t="s">
        <v>126</v>
      </c>
      <c r="I581" s="137"/>
    </row>
    <row r="582" spans="1:9">
      <c r="A582" s="103">
        <v>46</v>
      </c>
      <c r="B582" s="153" t="s">
        <v>673</v>
      </c>
      <c r="C582" s="53" t="s">
        <v>674</v>
      </c>
      <c r="D582" s="182" t="s">
        <v>11</v>
      </c>
      <c r="E582" s="116">
        <v>25</v>
      </c>
      <c r="F582" s="182" t="s">
        <v>345</v>
      </c>
      <c r="G582" s="116">
        <v>25</v>
      </c>
      <c r="H582" s="142" t="s">
        <v>126</v>
      </c>
      <c r="I582" s="137"/>
    </row>
    <row r="583" spans="1:9">
      <c r="A583" s="103">
        <v>47</v>
      </c>
      <c r="B583" s="153" t="s">
        <v>675</v>
      </c>
      <c r="C583" s="53" t="s">
        <v>676</v>
      </c>
      <c r="D583" s="182" t="s">
        <v>11</v>
      </c>
      <c r="E583" s="116">
        <v>25</v>
      </c>
      <c r="F583" s="182" t="s">
        <v>345</v>
      </c>
      <c r="G583" s="116">
        <v>25</v>
      </c>
      <c r="H583" s="142" t="s">
        <v>126</v>
      </c>
      <c r="I583" s="137"/>
    </row>
    <row r="584" spans="1:9">
      <c r="A584" s="103">
        <v>48</v>
      </c>
      <c r="B584" s="153" t="s">
        <v>677</v>
      </c>
      <c r="C584" s="53" t="s">
        <v>678</v>
      </c>
      <c r="D584" s="182" t="s">
        <v>11</v>
      </c>
      <c r="E584" s="116">
        <v>2</v>
      </c>
      <c r="F584" s="182" t="s">
        <v>345</v>
      </c>
      <c r="G584" s="116">
        <v>2</v>
      </c>
      <c r="H584" s="142" t="s">
        <v>126</v>
      </c>
      <c r="I584" s="137"/>
    </row>
    <row r="585" spans="1:9">
      <c r="A585" s="103">
        <v>49</v>
      </c>
      <c r="B585" s="153" t="s">
        <v>679</v>
      </c>
      <c r="C585" s="53" t="s">
        <v>680</v>
      </c>
      <c r="D585" s="182" t="s">
        <v>11</v>
      </c>
      <c r="E585" s="116">
        <v>3</v>
      </c>
      <c r="F585" s="182" t="s">
        <v>345</v>
      </c>
      <c r="G585" s="116">
        <v>3</v>
      </c>
      <c r="H585" s="142" t="s">
        <v>126</v>
      </c>
      <c r="I585" s="137"/>
    </row>
    <row r="586" spans="1:9">
      <c r="A586" s="103">
        <v>50</v>
      </c>
      <c r="B586" s="153" t="s">
        <v>681</v>
      </c>
      <c r="C586" s="53" t="s">
        <v>682</v>
      </c>
      <c r="D586" s="182" t="s">
        <v>11</v>
      </c>
      <c r="E586" s="116">
        <v>3</v>
      </c>
      <c r="F586" s="182" t="s">
        <v>345</v>
      </c>
      <c r="G586" s="116">
        <v>3</v>
      </c>
      <c r="H586" s="142" t="s">
        <v>126</v>
      </c>
      <c r="I586" s="137"/>
    </row>
    <row r="587" spans="1:9">
      <c r="A587" s="103">
        <v>51</v>
      </c>
      <c r="B587" s="153" t="s">
        <v>683</v>
      </c>
      <c r="C587" s="11" t="s">
        <v>684</v>
      </c>
      <c r="D587" s="182" t="s">
        <v>11</v>
      </c>
      <c r="E587" s="116">
        <v>3</v>
      </c>
      <c r="F587" s="182" t="s">
        <v>345</v>
      </c>
      <c r="G587" s="116">
        <v>3</v>
      </c>
      <c r="H587" s="142" t="s">
        <v>126</v>
      </c>
      <c r="I587" s="137"/>
    </row>
    <row r="588" spans="1:9">
      <c r="A588" s="103">
        <v>52</v>
      </c>
      <c r="B588" s="153" t="s">
        <v>685</v>
      </c>
      <c r="C588" s="11" t="s">
        <v>686</v>
      </c>
      <c r="D588" s="182" t="s">
        <v>11</v>
      </c>
      <c r="E588" s="116">
        <v>25</v>
      </c>
      <c r="F588" s="182" t="s">
        <v>345</v>
      </c>
      <c r="G588" s="116">
        <v>25</v>
      </c>
      <c r="H588" s="142" t="s">
        <v>126</v>
      </c>
      <c r="I588" s="137"/>
    </row>
    <row r="589" spans="1:9">
      <c r="A589" s="103">
        <v>53</v>
      </c>
      <c r="B589" s="153" t="s">
        <v>685</v>
      </c>
      <c r="C589" s="11" t="s">
        <v>687</v>
      </c>
      <c r="D589" s="182" t="s">
        <v>11</v>
      </c>
      <c r="E589" s="116">
        <v>25</v>
      </c>
      <c r="F589" s="182" t="s">
        <v>345</v>
      </c>
      <c r="G589" s="116">
        <v>25</v>
      </c>
      <c r="H589" s="142" t="s">
        <v>126</v>
      </c>
      <c r="I589" s="137"/>
    </row>
    <row r="590" spans="1:9">
      <c r="A590" s="103">
        <v>54</v>
      </c>
      <c r="B590" s="153" t="s">
        <v>688</v>
      </c>
      <c r="C590" s="11" t="s">
        <v>689</v>
      </c>
      <c r="D590" s="182" t="s">
        <v>11</v>
      </c>
      <c r="E590" s="116">
        <v>3</v>
      </c>
      <c r="F590" s="182" t="s">
        <v>345</v>
      </c>
      <c r="G590" s="116">
        <v>3</v>
      </c>
      <c r="H590" s="142" t="s">
        <v>126</v>
      </c>
      <c r="I590" s="137"/>
    </row>
    <row r="591" spans="1:9">
      <c r="A591" s="103">
        <v>55</v>
      </c>
      <c r="B591" s="153" t="s">
        <v>690</v>
      </c>
      <c r="C591" s="11" t="s">
        <v>691</v>
      </c>
      <c r="D591" s="182" t="s">
        <v>11</v>
      </c>
      <c r="E591" s="116">
        <v>25</v>
      </c>
      <c r="F591" s="182" t="s">
        <v>345</v>
      </c>
      <c r="G591" s="116">
        <v>25</v>
      </c>
      <c r="H591" s="142" t="s">
        <v>126</v>
      </c>
      <c r="I591" s="137"/>
    </row>
    <row r="592" spans="1:9">
      <c r="A592" s="103">
        <v>56</v>
      </c>
      <c r="B592" s="153" t="s">
        <v>692</v>
      </c>
      <c r="C592" s="11" t="s">
        <v>693</v>
      </c>
      <c r="D592" s="182" t="s">
        <v>11</v>
      </c>
      <c r="E592" s="116">
        <v>6</v>
      </c>
      <c r="F592" s="182" t="s">
        <v>345</v>
      </c>
      <c r="G592" s="116">
        <v>6</v>
      </c>
      <c r="H592" s="142" t="s">
        <v>126</v>
      </c>
      <c r="I592" s="137"/>
    </row>
    <row r="593" spans="1:9">
      <c r="A593" s="103">
        <v>57</v>
      </c>
      <c r="B593" s="153" t="s">
        <v>694</v>
      </c>
      <c r="C593" s="53" t="s">
        <v>695</v>
      </c>
      <c r="D593" s="182" t="s">
        <v>11</v>
      </c>
      <c r="E593" s="116">
        <v>13</v>
      </c>
      <c r="F593" s="182" t="s">
        <v>345</v>
      </c>
      <c r="G593" s="116">
        <v>13</v>
      </c>
      <c r="H593" s="142" t="s">
        <v>126</v>
      </c>
      <c r="I593" s="137"/>
    </row>
    <row r="594" spans="1:9">
      <c r="A594" s="103">
        <v>58</v>
      </c>
      <c r="B594" s="153" t="s">
        <v>696</v>
      </c>
      <c r="C594" s="53" t="s">
        <v>697</v>
      </c>
      <c r="D594" s="182" t="s">
        <v>11</v>
      </c>
      <c r="E594" s="116">
        <v>3</v>
      </c>
      <c r="F594" s="182" t="s">
        <v>345</v>
      </c>
      <c r="G594" s="116">
        <v>3</v>
      </c>
      <c r="H594" s="142" t="s">
        <v>126</v>
      </c>
      <c r="I594" s="137"/>
    </row>
    <row r="595" spans="1:9">
      <c r="A595" s="103">
        <v>59</v>
      </c>
      <c r="B595" s="153" t="s">
        <v>698</v>
      </c>
      <c r="C595" s="53" t="s">
        <v>699</v>
      </c>
      <c r="D595" s="182" t="s">
        <v>11</v>
      </c>
      <c r="E595" s="116">
        <v>50</v>
      </c>
      <c r="F595" s="182" t="s">
        <v>345</v>
      </c>
      <c r="G595" s="116">
        <v>50</v>
      </c>
      <c r="H595" s="142" t="s">
        <v>126</v>
      </c>
      <c r="I595" s="137"/>
    </row>
    <row r="596" spans="1:9">
      <c r="A596" s="103">
        <v>60</v>
      </c>
      <c r="B596" s="153" t="s">
        <v>700</v>
      </c>
      <c r="C596" s="53" t="s">
        <v>701</v>
      </c>
      <c r="D596" s="182" t="s">
        <v>11</v>
      </c>
      <c r="E596" s="116">
        <v>25</v>
      </c>
      <c r="F596" s="182" t="s">
        <v>345</v>
      </c>
      <c r="G596" s="116">
        <v>25</v>
      </c>
      <c r="H596" s="142" t="s">
        <v>126</v>
      </c>
      <c r="I596" s="137"/>
    </row>
    <row r="597" spans="1:9">
      <c r="A597" s="103">
        <v>61</v>
      </c>
      <c r="B597" s="153" t="s">
        <v>702</v>
      </c>
      <c r="C597" s="53" t="s">
        <v>703</v>
      </c>
      <c r="D597" s="182" t="s">
        <v>11</v>
      </c>
      <c r="E597" s="116">
        <v>13</v>
      </c>
      <c r="F597" s="182" t="s">
        <v>345</v>
      </c>
      <c r="G597" s="116">
        <v>13</v>
      </c>
      <c r="H597" s="142" t="s">
        <v>126</v>
      </c>
      <c r="I597" s="137"/>
    </row>
    <row r="598" spans="1:9">
      <c r="A598" s="103">
        <v>62</v>
      </c>
      <c r="B598" s="153" t="s">
        <v>704</v>
      </c>
      <c r="C598" s="53" t="s">
        <v>705</v>
      </c>
      <c r="D598" s="182" t="s">
        <v>11</v>
      </c>
      <c r="E598" s="116">
        <v>3</v>
      </c>
      <c r="F598" s="182" t="s">
        <v>345</v>
      </c>
      <c r="G598" s="116">
        <v>3</v>
      </c>
      <c r="H598" s="142" t="s">
        <v>126</v>
      </c>
      <c r="I598" s="137"/>
    </row>
    <row r="599" spans="1:9">
      <c r="A599" s="103">
        <v>63</v>
      </c>
      <c r="B599" s="153" t="s">
        <v>706</v>
      </c>
      <c r="C599" s="53" t="s">
        <v>707</v>
      </c>
      <c r="D599" s="182" t="s">
        <v>11</v>
      </c>
      <c r="E599" s="116">
        <v>13</v>
      </c>
      <c r="F599" s="182" t="s">
        <v>345</v>
      </c>
      <c r="G599" s="116">
        <v>13</v>
      </c>
      <c r="H599" s="142" t="s">
        <v>126</v>
      </c>
      <c r="I599" s="137"/>
    </row>
    <row r="600" spans="1:9">
      <c r="A600" s="103">
        <v>64</v>
      </c>
      <c r="B600" s="153" t="s">
        <v>708</v>
      </c>
      <c r="C600" s="53" t="s">
        <v>709</v>
      </c>
      <c r="D600" s="182" t="s">
        <v>11</v>
      </c>
      <c r="E600" s="116">
        <v>13</v>
      </c>
      <c r="F600" s="182" t="s">
        <v>345</v>
      </c>
      <c r="G600" s="116">
        <v>13</v>
      </c>
      <c r="H600" s="142" t="s">
        <v>126</v>
      </c>
      <c r="I600" s="137"/>
    </row>
    <row r="601" spans="1:9">
      <c r="A601" s="103">
        <v>65</v>
      </c>
      <c r="B601" s="153" t="s">
        <v>710</v>
      </c>
      <c r="C601" s="53" t="s">
        <v>711</v>
      </c>
      <c r="D601" s="182" t="s">
        <v>11</v>
      </c>
      <c r="E601" s="116">
        <v>1</v>
      </c>
      <c r="F601" s="182" t="s">
        <v>345</v>
      </c>
      <c r="G601" s="116">
        <v>1</v>
      </c>
      <c r="H601" s="142" t="s">
        <v>126</v>
      </c>
      <c r="I601" s="137"/>
    </row>
    <row r="602" spans="1:9">
      <c r="A602" s="103">
        <v>66</v>
      </c>
      <c r="B602" s="153" t="s">
        <v>712</v>
      </c>
      <c r="C602" s="53" t="s">
        <v>713</v>
      </c>
      <c r="D602" s="182" t="s">
        <v>11</v>
      </c>
      <c r="E602" s="116">
        <v>3</v>
      </c>
      <c r="F602" s="182" t="s">
        <v>345</v>
      </c>
      <c r="G602" s="116">
        <v>3</v>
      </c>
      <c r="H602" s="142" t="s">
        <v>126</v>
      </c>
      <c r="I602" s="137"/>
    </row>
    <row r="603" spans="1:9">
      <c r="A603" s="103">
        <v>67</v>
      </c>
      <c r="B603" s="153" t="s">
        <v>714</v>
      </c>
      <c r="C603" s="53" t="s">
        <v>715</v>
      </c>
      <c r="D603" s="182" t="s">
        <v>11</v>
      </c>
      <c r="E603" s="116">
        <v>2</v>
      </c>
      <c r="F603" s="182" t="s">
        <v>345</v>
      </c>
      <c r="G603" s="116">
        <v>2</v>
      </c>
      <c r="H603" s="142" t="s">
        <v>126</v>
      </c>
      <c r="I603" s="137"/>
    </row>
    <row r="604" spans="1:9">
      <c r="A604" s="103">
        <v>68</v>
      </c>
      <c r="B604" s="153" t="s">
        <v>716</v>
      </c>
      <c r="C604" s="53" t="s">
        <v>717</v>
      </c>
      <c r="D604" s="182" t="s">
        <v>11</v>
      </c>
      <c r="E604" s="116">
        <v>1</v>
      </c>
      <c r="F604" s="182" t="s">
        <v>345</v>
      </c>
      <c r="G604" s="116">
        <v>1</v>
      </c>
      <c r="H604" s="142" t="s">
        <v>126</v>
      </c>
      <c r="I604" s="137"/>
    </row>
    <row r="605" spans="1:9">
      <c r="A605" s="103">
        <v>69</v>
      </c>
      <c r="B605" s="153" t="s">
        <v>718</v>
      </c>
      <c r="C605" s="53" t="s">
        <v>719</v>
      </c>
      <c r="D605" s="182" t="s">
        <v>11</v>
      </c>
      <c r="E605" s="116">
        <v>13</v>
      </c>
      <c r="F605" s="182" t="s">
        <v>345</v>
      </c>
      <c r="G605" s="116">
        <v>13</v>
      </c>
      <c r="H605" s="142" t="s">
        <v>126</v>
      </c>
      <c r="I605" s="137"/>
    </row>
    <row r="606" spans="1:9">
      <c r="A606" s="103">
        <v>70</v>
      </c>
      <c r="B606" s="153" t="s">
        <v>720</v>
      </c>
      <c r="C606" s="53" t="s">
        <v>719</v>
      </c>
      <c r="D606" s="182" t="s">
        <v>11</v>
      </c>
      <c r="E606" s="116">
        <v>13</v>
      </c>
      <c r="F606" s="182" t="s">
        <v>345</v>
      </c>
      <c r="G606" s="116">
        <v>13</v>
      </c>
      <c r="H606" s="142" t="s">
        <v>126</v>
      </c>
      <c r="I606" s="137"/>
    </row>
    <row r="607" spans="1:9">
      <c r="A607" s="103">
        <v>71</v>
      </c>
      <c r="B607" s="153" t="s">
        <v>721</v>
      </c>
      <c r="C607" s="53" t="s">
        <v>722</v>
      </c>
      <c r="D607" s="182" t="s">
        <v>11</v>
      </c>
      <c r="E607" s="116">
        <v>3</v>
      </c>
      <c r="F607" s="182" t="s">
        <v>345</v>
      </c>
      <c r="G607" s="116">
        <v>3</v>
      </c>
      <c r="H607" s="142" t="s">
        <v>126</v>
      </c>
      <c r="I607" s="137"/>
    </row>
    <row r="608" spans="1:9">
      <c r="A608" s="103">
        <v>72</v>
      </c>
      <c r="B608" s="153" t="s">
        <v>723</v>
      </c>
      <c r="C608" s="53" t="s">
        <v>724</v>
      </c>
      <c r="D608" s="182" t="s">
        <v>11</v>
      </c>
      <c r="E608" s="116">
        <v>3</v>
      </c>
      <c r="F608" s="182" t="s">
        <v>345</v>
      </c>
      <c r="G608" s="116">
        <v>3</v>
      </c>
      <c r="H608" s="142" t="s">
        <v>126</v>
      </c>
      <c r="I608" s="137"/>
    </row>
    <row r="609" spans="1:9">
      <c r="A609" s="103">
        <v>73</v>
      </c>
      <c r="B609" s="153" t="s">
        <v>725</v>
      </c>
      <c r="C609" s="53" t="s">
        <v>726</v>
      </c>
      <c r="D609" s="182" t="s">
        <v>11</v>
      </c>
      <c r="E609" s="116">
        <v>1</v>
      </c>
      <c r="F609" s="182" t="s">
        <v>345</v>
      </c>
      <c r="G609" s="116">
        <v>1</v>
      </c>
      <c r="H609" s="142" t="s">
        <v>126</v>
      </c>
      <c r="I609" s="137"/>
    </row>
    <row r="610" spans="1:9">
      <c r="A610" s="103">
        <v>74</v>
      </c>
      <c r="B610" s="153" t="s">
        <v>727</v>
      </c>
      <c r="C610" s="53" t="s">
        <v>728</v>
      </c>
      <c r="D610" s="182" t="s">
        <v>11</v>
      </c>
      <c r="E610" s="116">
        <v>6</v>
      </c>
      <c r="F610" s="182" t="s">
        <v>345</v>
      </c>
      <c r="G610" s="116">
        <v>6</v>
      </c>
      <c r="H610" s="142" t="s">
        <v>126</v>
      </c>
      <c r="I610" s="137"/>
    </row>
    <row r="611" spans="1:9">
      <c r="A611" s="103">
        <v>75</v>
      </c>
      <c r="B611" s="151" t="s">
        <v>729</v>
      </c>
      <c r="C611" s="53" t="s">
        <v>730</v>
      </c>
      <c r="D611" s="182" t="s">
        <v>11</v>
      </c>
      <c r="E611" s="116">
        <v>8</v>
      </c>
      <c r="F611" s="182" t="s">
        <v>345</v>
      </c>
      <c r="G611" s="116">
        <v>8</v>
      </c>
      <c r="H611" s="142" t="s">
        <v>126</v>
      </c>
      <c r="I611" s="137"/>
    </row>
    <row r="612" spans="1:9">
      <c r="A612" s="103">
        <v>76</v>
      </c>
      <c r="B612" s="151" t="s">
        <v>731</v>
      </c>
      <c r="C612" s="53" t="s">
        <v>715</v>
      </c>
      <c r="D612" s="182" t="s">
        <v>11</v>
      </c>
      <c r="E612" s="116">
        <v>3</v>
      </c>
      <c r="F612" s="182" t="s">
        <v>345</v>
      </c>
      <c r="G612" s="116">
        <v>3</v>
      </c>
      <c r="H612" s="142" t="s">
        <v>126</v>
      </c>
      <c r="I612" s="137"/>
    </row>
    <row r="613" spans="1:9">
      <c r="A613" s="103">
        <v>77</v>
      </c>
      <c r="B613" s="157" t="s">
        <v>732</v>
      </c>
      <c r="C613" s="53" t="s">
        <v>733</v>
      </c>
      <c r="D613" s="182" t="s">
        <v>11</v>
      </c>
      <c r="E613" s="116">
        <v>13</v>
      </c>
      <c r="F613" s="182" t="s">
        <v>345</v>
      </c>
      <c r="G613" s="116">
        <v>13</v>
      </c>
      <c r="H613" s="142" t="s">
        <v>126</v>
      </c>
      <c r="I613" s="137"/>
    </row>
    <row r="614" spans="1:9">
      <c r="A614" s="103">
        <v>78</v>
      </c>
      <c r="B614" s="157" t="s">
        <v>734</v>
      </c>
      <c r="C614" s="53" t="s">
        <v>735</v>
      </c>
      <c r="D614" s="182" t="s">
        <v>11</v>
      </c>
      <c r="E614" s="116">
        <v>2</v>
      </c>
      <c r="F614" s="182" t="s">
        <v>345</v>
      </c>
      <c r="G614" s="116">
        <v>2</v>
      </c>
      <c r="H614" s="142" t="s">
        <v>126</v>
      </c>
      <c r="I614" s="137"/>
    </row>
    <row r="615" spans="1:9">
      <c r="A615" s="103">
        <v>79</v>
      </c>
      <c r="B615" s="157" t="s">
        <v>736</v>
      </c>
      <c r="C615" s="53" t="s">
        <v>737</v>
      </c>
      <c r="D615" s="182" t="s">
        <v>11</v>
      </c>
      <c r="E615" s="116">
        <v>3</v>
      </c>
      <c r="F615" s="182" t="s">
        <v>345</v>
      </c>
      <c r="G615" s="116">
        <v>3</v>
      </c>
      <c r="H615" s="142" t="s">
        <v>126</v>
      </c>
      <c r="I615" s="137"/>
    </row>
    <row r="616" spans="1:9" ht="27.6">
      <c r="A616" s="103">
        <v>80</v>
      </c>
      <c r="B616" s="87" t="s">
        <v>738</v>
      </c>
      <c r="C616" s="53" t="s">
        <v>739</v>
      </c>
      <c r="D616" s="147" t="s">
        <v>11</v>
      </c>
      <c r="E616" s="177">
        <v>3</v>
      </c>
      <c r="F616" s="195" t="s">
        <v>345</v>
      </c>
      <c r="G616" s="177">
        <v>3</v>
      </c>
      <c r="H616" s="161" t="s">
        <v>126</v>
      </c>
      <c r="I616" s="137"/>
    </row>
    <row r="617" spans="1:9" ht="55.2">
      <c r="A617" s="103">
        <v>81</v>
      </c>
      <c r="B617" s="153" t="s">
        <v>740</v>
      </c>
      <c r="C617" s="53" t="s">
        <v>741</v>
      </c>
      <c r="D617" s="182" t="s">
        <v>11</v>
      </c>
      <c r="E617" s="116">
        <v>2</v>
      </c>
      <c r="F617" s="182" t="s">
        <v>345</v>
      </c>
      <c r="G617" s="116">
        <v>2</v>
      </c>
      <c r="H617" s="151" t="s">
        <v>126</v>
      </c>
      <c r="I617" s="137"/>
    </row>
    <row r="618" spans="1:9">
      <c r="A618" s="103">
        <v>82</v>
      </c>
      <c r="B618" s="153" t="s">
        <v>742</v>
      </c>
      <c r="C618" s="53" t="s">
        <v>743</v>
      </c>
      <c r="D618" s="182" t="s">
        <v>11</v>
      </c>
      <c r="E618" s="116">
        <v>1</v>
      </c>
      <c r="F618" s="182" t="s">
        <v>345</v>
      </c>
      <c r="G618" s="116">
        <v>1</v>
      </c>
      <c r="H618" s="142" t="s">
        <v>126</v>
      </c>
      <c r="I618" s="137"/>
    </row>
    <row r="619" spans="1:9" ht="27.6">
      <c r="A619" s="103">
        <v>83</v>
      </c>
      <c r="B619" s="157" t="s">
        <v>744</v>
      </c>
      <c r="C619" s="53" t="s">
        <v>745</v>
      </c>
      <c r="D619" s="182" t="s">
        <v>11</v>
      </c>
      <c r="E619" s="116">
        <v>3</v>
      </c>
      <c r="F619" s="182" t="s">
        <v>345</v>
      </c>
      <c r="G619" s="116">
        <v>3</v>
      </c>
      <c r="H619" s="142" t="s">
        <v>126</v>
      </c>
      <c r="I619" s="137"/>
    </row>
    <row r="620" spans="1:9">
      <c r="A620" s="103">
        <v>84</v>
      </c>
      <c r="B620" s="157" t="s">
        <v>746</v>
      </c>
      <c r="C620" s="53" t="s">
        <v>747</v>
      </c>
      <c r="D620" s="182" t="s">
        <v>11</v>
      </c>
      <c r="E620" s="116">
        <v>1</v>
      </c>
      <c r="F620" s="182" t="s">
        <v>345</v>
      </c>
      <c r="G620" s="116">
        <v>1</v>
      </c>
      <c r="H620" s="142" t="s">
        <v>126</v>
      </c>
      <c r="I620" s="137"/>
    </row>
    <row r="621" spans="1:9">
      <c r="A621" s="103">
        <v>85</v>
      </c>
      <c r="B621" s="157" t="s">
        <v>748</v>
      </c>
      <c r="C621" s="53" t="s">
        <v>749</v>
      </c>
      <c r="D621" s="182" t="s">
        <v>11</v>
      </c>
      <c r="E621" s="116">
        <v>13</v>
      </c>
      <c r="F621" s="182" t="s">
        <v>345</v>
      </c>
      <c r="G621" s="116">
        <v>13</v>
      </c>
      <c r="H621" s="142" t="s">
        <v>126</v>
      </c>
      <c r="I621" s="137"/>
    </row>
    <row r="622" spans="1:9">
      <c r="A622" s="103">
        <v>86</v>
      </c>
      <c r="B622" s="153" t="s">
        <v>750</v>
      </c>
      <c r="C622" s="53" t="s">
        <v>751</v>
      </c>
      <c r="D622" s="182" t="s">
        <v>11</v>
      </c>
      <c r="E622" s="116">
        <v>1</v>
      </c>
      <c r="F622" s="182" t="s">
        <v>345</v>
      </c>
      <c r="G622" s="116">
        <v>1</v>
      </c>
      <c r="H622" s="142" t="s">
        <v>126</v>
      </c>
      <c r="I622" s="137"/>
    </row>
    <row r="623" spans="1:9">
      <c r="A623" s="103">
        <v>87</v>
      </c>
      <c r="B623" s="153" t="s">
        <v>752</v>
      </c>
      <c r="C623" s="53" t="s">
        <v>753</v>
      </c>
      <c r="D623" s="182" t="s">
        <v>11</v>
      </c>
      <c r="E623" s="116">
        <v>1</v>
      </c>
      <c r="F623" s="182" t="s">
        <v>345</v>
      </c>
      <c r="G623" s="116">
        <v>1</v>
      </c>
      <c r="H623" s="142" t="s">
        <v>126</v>
      </c>
      <c r="I623" s="137"/>
    </row>
    <row r="624" spans="1:9">
      <c r="A624" s="103">
        <v>88</v>
      </c>
      <c r="B624" s="153" t="s">
        <v>754</v>
      </c>
      <c r="C624" s="53" t="s">
        <v>755</v>
      </c>
      <c r="D624" s="182" t="s">
        <v>11</v>
      </c>
      <c r="E624" s="177">
        <v>1</v>
      </c>
      <c r="F624" s="182" t="s">
        <v>345</v>
      </c>
      <c r="G624" s="177">
        <v>1</v>
      </c>
      <c r="H624" s="142" t="s">
        <v>126</v>
      </c>
      <c r="I624" s="137"/>
    </row>
    <row r="625" spans="1:9">
      <c r="A625" s="103">
        <v>89</v>
      </c>
      <c r="B625" s="153" t="s">
        <v>756</v>
      </c>
      <c r="C625" s="53" t="s">
        <v>757</v>
      </c>
      <c r="D625" s="182" t="s">
        <v>11</v>
      </c>
      <c r="E625" s="177">
        <v>1</v>
      </c>
      <c r="F625" s="182" t="s">
        <v>345</v>
      </c>
      <c r="G625" s="177">
        <v>1</v>
      </c>
      <c r="H625" s="142" t="s">
        <v>126</v>
      </c>
      <c r="I625" s="137"/>
    </row>
    <row r="626" spans="1:9">
      <c r="A626" s="103">
        <v>90</v>
      </c>
      <c r="B626" s="196" t="s">
        <v>758</v>
      </c>
      <c r="C626" s="53" t="s">
        <v>759</v>
      </c>
      <c r="D626" s="159" t="s">
        <v>11</v>
      </c>
      <c r="E626" s="177">
        <v>3</v>
      </c>
      <c r="F626" s="195" t="s">
        <v>345</v>
      </c>
      <c r="G626" s="177">
        <v>3</v>
      </c>
      <c r="H626" s="161" t="s">
        <v>126</v>
      </c>
      <c r="I626" s="137"/>
    </row>
    <row r="627" spans="1:9">
      <c r="A627" s="103">
        <v>91</v>
      </c>
      <c r="B627" s="153" t="s">
        <v>760</v>
      </c>
      <c r="C627" s="53" t="s">
        <v>761</v>
      </c>
      <c r="D627" s="182" t="s">
        <v>11</v>
      </c>
      <c r="E627" s="177">
        <v>3</v>
      </c>
      <c r="F627" s="182" t="s">
        <v>345</v>
      </c>
      <c r="G627" s="177">
        <v>3</v>
      </c>
      <c r="H627" s="142" t="s">
        <v>126</v>
      </c>
      <c r="I627" s="137"/>
    </row>
    <row r="628" spans="1:9">
      <c r="A628" s="103">
        <v>92</v>
      </c>
      <c r="B628" s="197" t="s">
        <v>762</v>
      </c>
      <c r="C628" s="53" t="s">
        <v>763</v>
      </c>
      <c r="D628" s="182" t="s">
        <v>11</v>
      </c>
      <c r="E628" s="177">
        <v>2</v>
      </c>
      <c r="F628" s="182" t="s">
        <v>345</v>
      </c>
      <c r="G628" s="177">
        <v>2</v>
      </c>
      <c r="H628" s="142" t="s">
        <v>126</v>
      </c>
      <c r="I628" s="137"/>
    </row>
    <row r="629" spans="1:9">
      <c r="A629" s="103">
        <v>93</v>
      </c>
      <c r="B629" s="197" t="s">
        <v>764</v>
      </c>
      <c r="C629" s="53" t="s">
        <v>765</v>
      </c>
      <c r="D629" s="182" t="s">
        <v>11</v>
      </c>
      <c r="E629" s="177">
        <v>13</v>
      </c>
      <c r="F629" s="182" t="s">
        <v>345</v>
      </c>
      <c r="G629" s="177">
        <v>13</v>
      </c>
      <c r="H629" s="142" t="s">
        <v>126</v>
      </c>
      <c r="I629" s="137"/>
    </row>
    <row r="630" spans="1:9">
      <c r="A630" s="103">
        <v>94</v>
      </c>
      <c r="B630" s="197" t="s">
        <v>766</v>
      </c>
      <c r="C630" s="53" t="s">
        <v>767</v>
      </c>
      <c r="D630" s="182" t="s">
        <v>11</v>
      </c>
      <c r="E630" s="177">
        <v>13</v>
      </c>
      <c r="F630" s="182" t="s">
        <v>345</v>
      </c>
      <c r="G630" s="177">
        <v>13</v>
      </c>
      <c r="H630" s="142" t="s">
        <v>126</v>
      </c>
      <c r="I630" s="137"/>
    </row>
    <row r="631" spans="1:9">
      <c r="A631" s="103">
        <v>95</v>
      </c>
      <c r="B631" s="197" t="s">
        <v>768</v>
      </c>
      <c r="C631" s="53" t="s">
        <v>769</v>
      </c>
      <c r="D631" s="182" t="s">
        <v>11</v>
      </c>
      <c r="E631" s="177">
        <v>50</v>
      </c>
      <c r="F631" s="182" t="s">
        <v>345</v>
      </c>
      <c r="G631" s="177">
        <v>50</v>
      </c>
      <c r="H631" s="142" t="s">
        <v>126</v>
      </c>
      <c r="I631" s="137"/>
    </row>
    <row r="632" spans="1:9">
      <c r="A632" s="103">
        <v>96</v>
      </c>
      <c r="B632" s="197" t="s">
        <v>770</v>
      </c>
      <c r="C632" s="53" t="s">
        <v>771</v>
      </c>
      <c r="D632" s="182" t="s">
        <v>11</v>
      </c>
      <c r="E632" s="177">
        <v>3</v>
      </c>
      <c r="F632" s="182" t="s">
        <v>345</v>
      </c>
      <c r="G632" s="177">
        <v>3</v>
      </c>
      <c r="H632" s="142" t="s">
        <v>126</v>
      </c>
      <c r="I632" s="137"/>
    </row>
    <row r="633" spans="1:9">
      <c r="A633" s="103">
        <v>97</v>
      </c>
      <c r="B633" s="197" t="s">
        <v>772</v>
      </c>
      <c r="C633" s="53" t="s">
        <v>773</v>
      </c>
      <c r="D633" s="182" t="s">
        <v>11</v>
      </c>
      <c r="E633" s="177">
        <v>3</v>
      </c>
      <c r="F633" s="182" t="s">
        <v>345</v>
      </c>
      <c r="G633" s="177">
        <v>3</v>
      </c>
      <c r="H633" s="142" t="s">
        <v>126</v>
      </c>
      <c r="I633" s="137"/>
    </row>
    <row r="634" spans="1:9">
      <c r="A634" s="103">
        <v>98</v>
      </c>
      <c r="B634" s="197" t="s">
        <v>774</v>
      </c>
      <c r="C634" s="53" t="s">
        <v>775</v>
      </c>
      <c r="D634" s="182" t="s">
        <v>11</v>
      </c>
      <c r="E634" s="177">
        <v>25</v>
      </c>
      <c r="F634" s="182" t="s">
        <v>345</v>
      </c>
      <c r="G634" s="177">
        <v>25</v>
      </c>
      <c r="H634" s="142" t="s">
        <v>126</v>
      </c>
      <c r="I634" s="137"/>
    </row>
    <row r="635" spans="1:9">
      <c r="A635" s="103">
        <v>99</v>
      </c>
      <c r="B635" s="197" t="s">
        <v>776</v>
      </c>
      <c r="C635" s="142" t="s">
        <v>777</v>
      </c>
      <c r="D635" s="182" t="s">
        <v>11</v>
      </c>
      <c r="E635" s="177">
        <v>1</v>
      </c>
      <c r="F635" s="182" t="s">
        <v>345</v>
      </c>
      <c r="G635" s="177">
        <v>1</v>
      </c>
      <c r="H635" s="142" t="s">
        <v>126</v>
      </c>
      <c r="I635" s="137"/>
    </row>
    <row r="636" spans="1:9">
      <c r="A636" s="103">
        <v>100</v>
      </c>
      <c r="B636" s="197" t="s">
        <v>778</v>
      </c>
      <c r="C636" s="142" t="s">
        <v>779</v>
      </c>
      <c r="D636" s="182" t="s">
        <v>11</v>
      </c>
      <c r="E636" s="177">
        <v>13</v>
      </c>
      <c r="F636" s="182" t="s">
        <v>345</v>
      </c>
      <c r="G636" s="177">
        <v>13</v>
      </c>
      <c r="H636" s="142" t="s">
        <v>126</v>
      </c>
      <c r="I636" s="137"/>
    </row>
    <row r="637" spans="1:9">
      <c r="A637" s="103">
        <v>101</v>
      </c>
      <c r="B637" s="153" t="s">
        <v>780</v>
      </c>
      <c r="C637" s="142" t="s">
        <v>781</v>
      </c>
      <c r="D637" s="182" t="s">
        <v>11</v>
      </c>
      <c r="E637" s="177">
        <v>3</v>
      </c>
      <c r="F637" s="182" t="s">
        <v>345</v>
      </c>
      <c r="G637" s="177">
        <v>3</v>
      </c>
      <c r="H637" s="142"/>
      <c r="I637" s="137"/>
    </row>
    <row r="638" spans="1:9">
      <c r="A638" s="103">
        <v>102</v>
      </c>
      <c r="B638" s="197" t="s">
        <v>782</v>
      </c>
      <c r="C638" s="142" t="s">
        <v>783</v>
      </c>
      <c r="D638" s="182" t="s">
        <v>11</v>
      </c>
      <c r="E638" s="177">
        <v>2</v>
      </c>
      <c r="F638" s="182" t="s">
        <v>345</v>
      </c>
      <c r="G638" s="177">
        <v>2</v>
      </c>
      <c r="H638" s="142" t="s">
        <v>126</v>
      </c>
      <c r="I638" s="137"/>
    </row>
    <row r="639" spans="1:9">
      <c r="A639" s="103">
        <v>103</v>
      </c>
      <c r="B639" s="188" t="s">
        <v>784</v>
      </c>
      <c r="C639" s="142" t="s">
        <v>785</v>
      </c>
      <c r="D639" s="182" t="s">
        <v>11</v>
      </c>
      <c r="E639" s="10">
        <v>1</v>
      </c>
      <c r="F639" s="182" t="s">
        <v>345</v>
      </c>
      <c r="G639" s="10">
        <v>1</v>
      </c>
      <c r="H639" s="142" t="s">
        <v>126</v>
      </c>
      <c r="I639" s="137"/>
    </row>
    <row r="640" spans="1:9">
      <c r="A640" s="103">
        <v>104</v>
      </c>
      <c r="B640" s="153" t="s">
        <v>786</v>
      </c>
      <c r="C640" s="142" t="s">
        <v>787</v>
      </c>
      <c r="D640" s="182" t="s">
        <v>11</v>
      </c>
      <c r="E640" s="10">
        <v>3</v>
      </c>
      <c r="F640" s="182" t="s">
        <v>345</v>
      </c>
      <c r="G640" s="10">
        <v>3</v>
      </c>
      <c r="H640" s="142" t="s">
        <v>126</v>
      </c>
      <c r="I640" s="137"/>
    </row>
    <row r="641" spans="1:9">
      <c r="A641" s="194">
        <v>105</v>
      </c>
      <c r="B641" s="198" t="s">
        <v>788</v>
      </c>
      <c r="C641" s="402" t="s">
        <v>789</v>
      </c>
      <c r="D641" s="195" t="s">
        <v>11</v>
      </c>
      <c r="E641" s="199">
        <v>12</v>
      </c>
      <c r="F641" s="182" t="s">
        <v>345</v>
      </c>
      <c r="G641" s="199">
        <v>12</v>
      </c>
      <c r="H641" s="143" t="s">
        <v>126</v>
      </c>
      <c r="I641" s="137"/>
    </row>
    <row r="642" spans="1:9">
      <c r="A642" s="200">
        <v>106</v>
      </c>
      <c r="B642" s="153" t="s">
        <v>790</v>
      </c>
      <c r="C642" s="53" t="s">
        <v>791</v>
      </c>
      <c r="D642" s="160" t="s">
        <v>11</v>
      </c>
      <c r="E642" s="10">
        <v>3</v>
      </c>
      <c r="F642" s="182" t="s">
        <v>345</v>
      </c>
      <c r="G642" s="10">
        <v>3</v>
      </c>
      <c r="H642" s="11" t="s">
        <v>126</v>
      </c>
      <c r="I642" s="137"/>
    </row>
    <row r="643" spans="1:9">
      <c r="A643" s="200">
        <v>107</v>
      </c>
      <c r="B643" s="153" t="s">
        <v>792</v>
      </c>
      <c r="C643" s="53" t="s">
        <v>793</v>
      </c>
      <c r="D643" s="160" t="s">
        <v>11</v>
      </c>
      <c r="E643" s="10">
        <v>2</v>
      </c>
      <c r="F643" s="182" t="s">
        <v>345</v>
      </c>
      <c r="G643" s="10">
        <v>2</v>
      </c>
      <c r="H643" s="11" t="s">
        <v>126</v>
      </c>
      <c r="I643" s="137"/>
    </row>
    <row r="644" spans="1:9">
      <c r="A644" s="200">
        <v>110</v>
      </c>
      <c r="B644" s="153" t="s">
        <v>794</v>
      </c>
      <c r="C644" s="53" t="s">
        <v>795</v>
      </c>
      <c r="D644" s="160" t="s">
        <v>11</v>
      </c>
      <c r="E644" s="10">
        <v>3</v>
      </c>
      <c r="F644" s="182" t="s">
        <v>345</v>
      </c>
      <c r="G644" s="10">
        <v>3</v>
      </c>
      <c r="H644" s="11" t="s">
        <v>126</v>
      </c>
      <c r="I644" s="137"/>
    </row>
    <row r="645" spans="1:9">
      <c r="A645" s="200">
        <v>111</v>
      </c>
      <c r="B645" s="183" t="s">
        <v>796</v>
      </c>
      <c r="C645" s="53" t="s">
        <v>797</v>
      </c>
      <c r="D645" s="160" t="s">
        <v>11</v>
      </c>
      <c r="E645" s="10">
        <v>10</v>
      </c>
      <c r="F645" s="182" t="s">
        <v>345</v>
      </c>
      <c r="G645" s="10">
        <v>10</v>
      </c>
      <c r="H645" s="11" t="s">
        <v>126</v>
      </c>
      <c r="I645" s="137"/>
    </row>
    <row r="646" spans="1:9">
      <c r="A646" s="201">
        <v>114</v>
      </c>
      <c r="B646" s="202" t="s">
        <v>798</v>
      </c>
      <c r="C646" s="403" t="s">
        <v>799</v>
      </c>
      <c r="D646" s="160" t="s">
        <v>11</v>
      </c>
      <c r="E646" s="203">
        <v>10</v>
      </c>
      <c r="F646" s="195" t="s">
        <v>345</v>
      </c>
      <c r="G646" s="203">
        <v>10</v>
      </c>
      <c r="H646" s="204" t="s">
        <v>126</v>
      </c>
      <c r="I646" s="137"/>
    </row>
    <row r="647" spans="1:9">
      <c r="A647" s="7">
        <v>115</v>
      </c>
      <c r="B647" s="153" t="s">
        <v>800</v>
      </c>
      <c r="C647" s="53" t="s">
        <v>801</v>
      </c>
      <c r="D647" s="159" t="s">
        <v>11</v>
      </c>
      <c r="E647" s="177">
        <v>1</v>
      </c>
      <c r="F647" s="195" t="s">
        <v>345</v>
      </c>
      <c r="G647" s="177">
        <v>1</v>
      </c>
      <c r="H647" s="161" t="s">
        <v>126</v>
      </c>
      <c r="I647" s="137"/>
    </row>
    <row r="648" spans="1:9">
      <c r="A648" s="7">
        <v>116</v>
      </c>
      <c r="B648" s="153" t="s">
        <v>802</v>
      </c>
      <c r="C648" s="53" t="s">
        <v>803</v>
      </c>
      <c r="D648" s="159" t="s">
        <v>11</v>
      </c>
      <c r="E648" s="150">
        <v>1</v>
      </c>
      <c r="F648" s="195" t="s">
        <v>345</v>
      </c>
      <c r="G648" s="150">
        <v>1</v>
      </c>
      <c r="H648" s="161" t="s">
        <v>126</v>
      </c>
      <c r="I648" s="137"/>
    </row>
    <row r="649" spans="1:9" ht="27.6">
      <c r="A649" s="7">
        <v>117</v>
      </c>
      <c r="B649" s="157" t="s">
        <v>804</v>
      </c>
      <c r="C649" s="398" t="s">
        <v>805</v>
      </c>
      <c r="D649" s="159" t="s">
        <v>11</v>
      </c>
      <c r="E649" s="177">
        <v>1</v>
      </c>
      <c r="F649" s="195" t="s">
        <v>345</v>
      </c>
      <c r="G649" s="177">
        <v>1</v>
      </c>
      <c r="H649" s="161" t="s">
        <v>126</v>
      </c>
      <c r="I649" s="137"/>
    </row>
    <row r="650" spans="1:9" ht="27.6">
      <c r="A650" s="7">
        <v>118</v>
      </c>
      <c r="B650" s="153" t="s">
        <v>806</v>
      </c>
      <c r="C650" s="53" t="s">
        <v>803</v>
      </c>
      <c r="D650" s="159" t="s">
        <v>11</v>
      </c>
      <c r="E650" s="10">
        <v>1</v>
      </c>
      <c r="F650" s="160" t="s">
        <v>345</v>
      </c>
      <c r="G650" s="10">
        <v>1</v>
      </c>
      <c r="H650" s="205" t="s">
        <v>126</v>
      </c>
      <c r="I650" s="137"/>
    </row>
    <row r="651" spans="1:9" ht="18.600000000000001" thickBot="1">
      <c r="A651" s="631" t="s">
        <v>170</v>
      </c>
      <c r="B651" s="632"/>
      <c r="C651" s="632"/>
      <c r="D651" s="632"/>
      <c r="E651" s="632"/>
      <c r="F651" s="632"/>
      <c r="G651" s="632"/>
      <c r="H651" s="632"/>
      <c r="I651" s="137"/>
    </row>
    <row r="652" spans="1:9">
      <c r="A652" s="728" t="s">
        <v>114</v>
      </c>
      <c r="B652" s="729"/>
      <c r="C652" s="729"/>
      <c r="D652" s="729"/>
      <c r="E652" s="729"/>
      <c r="F652" s="729"/>
      <c r="G652" s="729"/>
      <c r="H652" s="730"/>
      <c r="I652" s="137"/>
    </row>
    <row r="653" spans="1:9">
      <c r="A653" s="655" t="s">
        <v>444</v>
      </c>
      <c r="B653" s="656"/>
      <c r="C653" s="656"/>
      <c r="D653" s="656"/>
      <c r="E653" s="656"/>
      <c r="F653" s="656"/>
      <c r="G653" s="656"/>
      <c r="H653" s="657"/>
      <c r="I653" s="137"/>
    </row>
    <row r="654" spans="1:9">
      <c r="A654" s="655" t="s">
        <v>365</v>
      </c>
      <c r="B654" s="656"/>
      <c r="C654" s="656"/>
      <c r="D654" s="656"/>
      <c r="E654" s="656"/>
      <c r="F654" s="656"/>
      <c r="G654" s="656"/>
      <c r="H654" s="657"/>
      <c r="I654" s="137"/>
    </row>
    <row r="655" spans="1:9">
      <c r="A655" s="655" t="s">
        <v>445</v>
      </c>
      <c r="B655" s="656"/>
      <c r="C655" s="656"/>
      <c r="D655" s="656"/>
      <c r="E655" s="656"/>
      <c r="F655" s="656"/>
      <c r="G655" s="656"/>
      <c r="H655" s="657"/>
      <c r="I655" s="137"/>
    </row>
    <row r="656" spans="1:9">
      <c r="A656" s="655" t="s">
        <v>186</v>
      </c>
      <c r="B656" s="656"/>
      <c r="C656" s="656"/>
      <c r="D656" s="656"/>
      <c r="E656" s="656"/>
      <c r="F656" s="656"/>
      <c r="G656" s="656"/>
      <c r="H656" s="657"/>
      <c r="I656" s="137"/>
    </row>
    <row r="657" spans="1:9">
      <c r="A657" s="655" t="s">
        <v>367</v>
      </c>
      <c r="B657" s="656"/>
      <c r="C657" s="656"/>
      <c r="D657" s="656"/>
      <c r="E657" s="656"/>
      <c r="F657" s="656"/>
      <c r="G657" s="656"/>
      <c r="H657" s="657"/>
      <c r="I657" s="137"/>
    </row>
    <row r="658" spans="1:9">
      <c r="A658" s="655" t="s">
        <v>807</v>
      </c>
      <c r="B658" s="656"/>
      <c r="C658" s="656"/>
      <c r="D658" s="656"/>
      <c r="E658" s="656"/>
      <c r="F658" s="656"/>
      <c r="G658" s="656"/>
      <c r="H658" s="657"/>
      <c r="I658" s="137"/>
    </row>
    <row r="659" spans="1:9">
      <c r="A659" s="655" t="s">
        <v>121</v>
      </c>
      <c r="B659" s="656"/>
      <c r="C659" s="656"/>
      <c r="D659" s="656"/>
      <c r="E659" s="656"/>
      <c r="F659" s="656"/>
      <c r="G659" s="656"/>
      <c r="H659" s="657"/>
      <c r="I659" s="137"/>
    </row>
    <row r="660" spans="1:9" ht="15" thickBot="1">
      <c r="A660" s="723" t="s">
        <v>122</v>
      </c>
      <c r="B660" s="724"/>
      <c r="C660" s="724"/>
      <c r="D660" s="724"/>
      <c r="E660" s="724"/>
      <c r="F660" s="724"/>
      <c r="G660" s="724"/>
      <c r="H660" s="725"/>
      <c r="I660" s="137"/>
    </row>
    <row r="661" spans="1:9" ht="41.4">
      <c r="A661" s="100" t="s">
        <v>0</v>
      </c>
      <c r="B661" s="100" t="s">
        <v>1</v>
      </c>
      <c r="C661" s="180" t="s">
        <v>10</v>
      </c>
      <c r="D661" s="100" t="s">
        <v>2</v>
      </c>
      <c r="E661" s="100" t="s">
        <v>4</v>
      </c>
      <c r="F661" s="100" t="s">
        <v>3</v>
      </c>
      <c r="G661" s="100" t="s">
        <v>8</v>
      </c>
      <c r="H661" s="100" t="s">
        <v>123</v>
      </c>
      <c r="I661" s="137"/>
    </row>
    <row r="662" spans="1:9" ht="27.6">
      <c r="A662" s="107">
        <v>1</v>
      </c>
      <c r="B662" s="168" t="s">
        <v>584</v>
      </c>
      <c r="C662" s="398" t="s">
        <v>808</v>
      </c>
      <c r="D662" s="118" t="s">
        <v>7</v>
      </c>
      <c r="E662" s="118">
        <v>1</v>
      </c>
      <c r="F662" s="206" t="s">
        <v>449</v>
      </c>
      <c r="G662" s="115">
        <v>25</v>
      </c>
      <c r="H662" s="151" t="s">
        <v>126</v>
      </c>
      <c r="I662" s="152"/>
    </row>
    <row r="663" spans="1:9" ht="21.6" thickBot="1">
      <c r="A663" s="736" t="s">
        <v>15</v>
      </c>
      <c r="B663" s="737"/>
      <c r="C663" s="737"/>
      <c r="D663" s="737"/>
      <c r="E663" s="737"/>
      <c r="F663" s="737"/>
      <c r="G663" s="737"/>
      <c r="H663" s="737"/>
      <c r="I663" s="137"/>
    </row>
    <row r="664" spans="1:9">
      <c r="A664" s="728" t="s">
        <v>114</v>
      </c>
      <c r="B664" s="729"/>
      <c r="C664" s="729"/>
      <c r="D664" s="729"/>
      <c r="E664" s="729"/>
      <c r="F664" s="729"/>
      <c r="G664" s="729"/>
      <c r="H664" s="730"/>
      <c r="I664" s="137"/>
    </row>
    <row r="665" spans="1:9">
      <c r="A665" s="731" t="s">
        <v>453</v>
      </c>
      <c r="B665" s="732"/>
      <c r="C665" s="732"/>
      <c r="D665" s="732"/>
      <c r="E665" s="732"/>
      <c r="F665" s="732"/>
      <c r="G665" s="732"/>
      <c r="H665" s="732"/>
      <c r="I665" s="733"/>
    </row>
    <row r="666" spans="1:9">
      <c r="A666" s="655" t="s">
        <v>365</v>
      </c>
      <c r="B666" s="656"/>
      <c r="C666" s="656"/>
      <c r="D666" s="656"/>
      <c r="E666" s="656"/>
      <c r="F666" s="656"/>
      <c r="G666" s="656"/>
      <c r="H666" s="657"/>
      <c r="I666" s="137"/>
    </row>
    <row r="667" spans="1:9">
      <c r="A667" s="655" t="s">
        <v>366</v>
      </c>
      <c r="B667" s="656"/>
      <c r="C667" s="656"/>
      <c r="D667" s="656"/>
      <c r="E667" s="656"/>
      <c r="F667" s="656"/>
      <c r="G667" s="656"/>
      <c r="H667" s="657"/>
      <c r="I667" s="137"/>
    </row>
    <row r="668" spans="1:9">
      <c r="A668" s="655" t="s">
        <v>186</v>
      </c>
      <c r="B668" s="656"/>
      <c r="C668" s="656"/>
      <c r="D668" s="656"/>
      <c r="E668" s="656"/>
      <c r="F668" s="656"/>
      <c r="G668" s="656"/>
      <c r="H668" s="657"/>
      <c r="I668" s="137"/>
    </row>
    <row r="669" spans="1:9">
      <c r="A669" s="655" t="s">
        <v>187</v>
      </c>
      <c r="B669" s="656"/>
      <c r="C669" s="656"/>
      <c r="D669" s="656"/>
      <c r="E669" s="656"/>
      <c r="F669" s="656"/>
      <c r="G669" s="656"/>
      <c r="H669" s="657"/>
      <c r="I669" s="137"/>
    </row>
    <row r="670" spans="1:9">
      <c r="A670" s="655" t="s">
        <v>807</v>
      </c>
      <c r="B670" s="656"/>
      <c r="C670" s="656"/>
      <c r="D670" s="656"/>
      <c r="E670" s="656"/>
      <c r="F670" s="656"/>
      <c r="G670" s="656"/>
      <c r="H670" s="657"/>
      <c r="I670" s="137"/>
    </row>
    <row r="671" spans="1:9">
      <c r="A671" s="655" t="s">
        <v>121</v>
      </c>
      <c r="B671" s="656"/>
      <c r="C671" s="656"/>
      <c r="D671" s="656"/>
      <c r="E671" s="656"/>
      <c r="F671" s="656"/>
      <c r="G671" s="656"/>
      <c r="H671" s="657"/>
      <c r="I671" s="137"/>
    </row>
    <row r="672" spans="1:9" ht="15" thickBot="1">
      <c r="A672" s="723" t="s">
        <v>188</v>
      </c>
      <c r="B672" s="724"/>
      <c r="C672" s="724"/>
      <c r="D672" s="724"/>
      <c r="E672" s="724"/>
      <c r="F672" s="724"/>
      <c r="G672" s="724"/>
      <c r="H672" s="725"/>
      <c r="I672" s="137"/>
    </row>
    <row r="673" spans="1:9" ht="41.4">
      <c r="A673" s="99" t="s">
        <v>0</v>
      </c>
      <c r="B673" s="100" t="s">
        <v>1</v>
      </c>
      <c r="C673" s="180" t="s">
        <v>10</v>
      </c>
      <c r="D673" s="100" t="s">
        <v>2</v>
      </c>
      <c r="E673" s="100" t="s">
        <v>4</v>
      </c>
      <c r="F673" s="100" t="s">
        <v>3</v>
      </c>
      <c r="G673" s="100" t="s">
        <v>8</v>
      </c>
      <c r="H673" s="100" t="s">
        <v>123</v>
      </c>
      <c r="I673" s="137"/>
    </row>
    <row r="674" spans="1:9">
      <c r="A674" s="207">
        <v>1</v>
      </c>
      <c r="B674" s="208" t="s">
        <v>809</v>
      </c>
      <c r="C674" s="398" t="s">
        <v>810</v>
      </c>
      <c r="D674" s="165" t="s">
        <v>7</v>
      </c>
      <c r="E674" s="165">
        <v>1</v>
      </c>
      <c r="F674" s="182" t="s">
        <v>345</v>
      </c>
      <c r="G674" s="177">
        <v>1</v>
      </c>
      <c r="H674" s="151" t="s">
        <v>126</v>
      </c>
      <c r="I674" s="152"/>
    </row>
    <row r="675" spans="1:9">
      <c r="A675" s="192">
        <v>2</v>
      </c>
      <c r="B675" s="157" t="s">
        <v>461</v>
      </c>
      <c r="C675" s="404" t="s">
        <v>462</v>
      </c>
      <c r="D675" s="177" t="s">
        <v>7</v>
      </c>
      <c r="E675" s="177">
        <v>1</v>
      </c>
      <c r="F675" s="182" t="s">
        <v>345</v>
      </c>
      <c r="G675" s="177">
        <f t="shared" ref="G675" si="4">E675</f>
        <v>1</v>
      </c>
      <c r="H675" s="151" t="s">
        <v>126</v>
      </c>
      <c r="I675" s="152"/>
    </row>
    <row r="676" spans="1:9" ht="21">
      <c r="A676" s="645" t="s">
        <v>14</v>
      </c>
      <c r="B676" s="646"/>
      <c r="C676" s="646"/>
      <c r="D676" s="646"/>
      <c r="E676" s="646"/>
      <c r="F676" s="646"/>
      <c r="G676" s="646"/>
      <c r="H676" s="646"/>
      <c r="I676" s="137"/>
    </row>
    <row r="677" spans="1:9" ht="41.4">
      <c r="A677" s="99" t="s">
        <v>0</v>
      </c>
      <c r="B677" s="100" t="s">
        <v>1</v>
      </c>
      <c r="C677" s="7" t="s">
        <v>10</v>
      </c>
      <c r="D677" s="100" t="s">
        <v>2</v>
      </c>
      <c r="E677" s="100" t="s">
        <v>4</v>
      </c>
      <c r="F677" s="100" t="s">
        <v>3</v>
      </c>
      <c r="G677" s="100" t="s">
        <v>8</v>
      </c>
      <c r="H677" s="100" t="s">
        <v>123</v>
      </c>
      <c r="I677" s="137"/>
    </row>
    <row r="678" spans="1:9">
      <c r="A678" s="169">
        <v>1</v>
      </c>
      <c r="B678" s="172" t="s">
        <v>19</v>
      </c>
      <c r="C678" s="371" t="s">
        <v>467</v>
      </c>
      <c r="D678" s="9" t="s">
        <v>9</v>
      </c>
      <c r="E678" s="8">
        <v>1</v>
      </c>
      <c r="F678" s="8" t="s">
        <v>345</v>
      </c>
      <c r="G678" s="9">
        <f>E678</f>
        <v>1</v>
      </c>
      <c r="H678" s="52" t="s">
        <v>135</v>
      </c>
      <c r="I678" s="137"/>
    </row>
    <row r="679" spans="1:9">
      <c r="A679" s="171">
        <v>2</v>
      </c>
      <c r="B679" s="52" t="s">
        <v>468</v>
      </c>
      <c r="C679" s="371" t="s">
        <v>469</v>
      </c>
      <c r="D679" s="9" t="s">
        <v>9</v>
      </c>
      <c r="E679" s="9">
        <v>1</v>
      </c>
      <c r="F679" s="8" t="s">
        <v>345</v>
      </c>
      <c r="G679" s="9">
        <f>E679</f>
        <v>1</v>
      </c>
      <c r="H679" s="52" t="s">
        <v>135</v>
      </c>
      <c r="I679" s="137"/>
    </row>
    <row r="680" spans="1:9" ht="21">
      <c r="A680" s="750" t="s">
        <v>811</v>
      </c>
      <c r="B680" s="750"/>
      <c r="C680" s="750"/>
      <c r="D680" s="750"/>
      <c r="E680" s="750"/>
      <c r="F680" s="750"/>
      <c r="G680" s="750"/>
      <c r="H680" s="750"/>
    </row>
    <row r="681" spans="1:9" ht="15.6">
      <c r="A681" s="751" t="s">
        <v>812</v>
      </c>
      <c r="B681" s="751"/>
      <c r="C681" s="751"/>
      <c r="D681" s="751"/>
      <c r="E681" s="751"/>
      <c r="F681" s="751"/>
      <c r="G681" s="751"/>
      <c r="H681" s="751"/>
    </row>
    <row r="682" spans="1:9" ht="15.6">
      <c r="A682" s="752" t="s">
        <v>813</v>
      </c>
      <c r="B682" s="752"/>
      <c r="C682" s="752"/>
      <c r="D682" s="752"/>
      <c r="E682" s="752"/>
      <c r="F682" s="752"/>
      <c r="G682" s="752"/>
      <c r="H682" s="752"/>
    </row>
    <row r="683" spans="1:9">
      <c r="A683" s="753" t="s">
        <v>814</v>
      </c>
      <c r="B683" s="753"/>
      <c r="C683" s="753"/>
      <c r="D683" s="753"/>
      <c r="E683" s="753"/>
      <c r="F683" s="753"/>
      <c r="G683" s="753"/>
      <c r="H683" s="753"/>
    </row>
    <row r="684" spans="1:9">
      <c r="A684" s="754" t="s">
        <v>815</v>
      </c>
      <c r="B684" s="754"/>
      <c r="C684" s="754"/>
      <c r="D684" s="754"/>
      <c r="E684" s="754"/>
      <c r="F684" s="754"/>
      <c r="G684" s="754"/>
      <c r="H684" s="754"/>
    </row>
    <row r="685" spans="1:9" ht="21">
      <c r="A685" s="744" t="s">
        <v>816</v>
      </c>
      <c r="B685" s="744"/>
      <c r="C685" s="744"/>
      <c r="D685" s="744"/>
      <c r="E685" s="744"/>
      <c r="F685" s="744"/>
      <c r="G685" s="744"/>
      <c r="H685" s="744"/>
    </row>
    <row r="686" spans="1:9" ht="18">
      <c r="A686" s="745" t="s">
        <v>113</v>
      </c>
      <c r="B686" s="745"/>
      <c r="C686" s="746" t="s">
        <v>83</v>
      </c>
      <c r="D686" s="746"/>
      <c r="E686" s="746"/>
      <c r="F686" s="746"/>
      <c r="G686" s="746"/>
      <c r="H686" s="746"/>
    </row>
    <row r="687" spans="1:9" ht="18.600000000000001" thickBot="1">
      <c r="A687" s="747" t="s">
        <v>12</v>
      </c>
      <c r="B687" s="747"/>
      <c r="C687" s="747"/>
      <c r="D687" s="747"/>
      <c r="E687" s="747"/>
      <c r="F687" s="747"/>
      <c r="G687" s="747"/>
      <c r="H687" s="747"/>
    </row>
    <row r="688" spans="1:9">
      <c r="A688" s="748" t="s">
        <v>114</v>
      </c>
      <c r="B688" s="748"/>
      <c r="C688" s="748"/>
      <c r="D688" s="748"/>
      <c r="E688" s="748"/>
      <c r="F688" s="748"/>
      <c r="G688" s="748"/>
      <c r="H688" s="748"/>
    </row>
    <row r="689" spans="1:8">
      <c r="A689" s="749" t="s">
        <v>817</v>
      </c>
      <c r="B689" s="749"/>
      <c r="C689" s="749"/>
      <c r="D689" s="749"/>
      <c r="E689" s="749"/>
      <c r="F689" s="749"/>
      <c r="G689" s="749"/>
      <c r="H689" s="749"/>
    </row>
    <row r="690" spans="1:8">
      <c r="A690" s="749" t="s">
        <v>818</v>
      </c>
      <c r="B690" s="749"/>
      <c r="C690" s="749"/>
      <c r="D690" s="749"/>
      <c r="E690" s="749"/>
      <c r="F690" s="749"/>
      <c r="G690" s="749"/>
      <c r="H690" s="749"/>
    </row>
    <row r="691" spans="1:8">
      <c r="A691" s="749" t="s">
        <v>819</v>
      </c>
      <c r="B691" s="749"/>
      <c r="C691" s="749"/>
      <c r="D691" s="749"/>
      <c r="E691" s="749"/>
      <c r="F691" s="749"/>
      <c r="G691" s="749"/>
      <c r="H691" s="749"/>
    </row>
    <row r="692" spans="1:8">
      <c r="A692" s="749" t="s">
        <v>820</v>
      </c>
      <c r="B692" s="749"/>
      <c r="C692" s="749"/>
      <c r="D692" s="749"/>
      <c r="E692" s="749"/>
      <c r="F692" s="749"/>
      <c r="G692" s="749"/>
      <c r="H692" s="749"/>
    </row>
    <row r="693" spans="1:8">
      <c r="A693" s="749" t="s">
        <v>119</v>
      </c>
      <c r="B693" s="749"/>
      <c r="C693" s="749"/>
      <c r="D693" s="749"/>
      <c r="E693" s="749"/>
      <c r="F693" s="749"/>
      <c r="G693" s="749"/>
      <c r="H693" s="749"/>
    </row>
    <row r="694" spans="1:8">
      <c r="A694" s="749" t="s">
        <v>821</v>
      </c>
      <c r="B694" s="749"/>
      <c r="C694" s="749"/>
      <c r="D694" s="749"/>
      <c r="E694" s="749"/>
      <c r="F694" s="749"/>
      <c r="G694" s="749"/>
      <c r="H694" s="749"/>
    </row>
    <row r="695" spans="1:8">
      <c r="A695" s="749" t="s">
        <v>822</v>
      </c>
      <c r="B695" s="749"/>
      <c r="C695" s="749"/>
      <c r="D695" s="749"/>
      <c r="E695" s="749"/>
      <c r="F695" s="749"/>
      <c r="G695" s="749"/>
      <c r="H695" s="749"/>
    </row>
    <row r="696" spans="1:8" ht="15" thickBot="1">
      <c r="A696" s="755" t="s">
        <v>823</v>
      </c>
      <c r="B696" s="755"/>
      <c r="C696" s="755"/>
      <c r="D696" s="755"/>
      <c r="E696" s="755"/>
      <c r="F696" s="755"/>
      <c r="G696" s="755"/>
      <c r="H696" s="755"/>
    </row>
    <row r="697" spans="1:8" ht="41.4">
      <c r="A697" s="209" t="s">
        <v>0</v>
      </c>
      <c r="B697" s="210" t="s">
        <v>1</v>
      </c>
      <c r="C697" s="405" t="s">
        <v>10</v>
      </c>
      <c r="D697" s="209" t="s">
        <v>2</v>
      </c>
      <c r="E697" s="209" t="s">
        <v>4</v>
      </c>
      <c r="F697" s="209" t="s">
        <v>3</v>
      </c>
      <c r="G697" s="209" t="s">
        <v>8</v>
      </c>
      <c r="H697" s="209" t="s">
        <v>123</v>
      </c>
    </row>
    <row r="698" spans="1:8">
      <c r="A698" s="211"/>
      <c r="B698" s="212"/>
      <c r="C698" s="224"/>
      <c r="D698" s="78"/>
      <c r="E698" s="78"/>
      <c r="F698" s="78"/>
      <c r="G698" s="213"/>
      <c r="H698" s="78"/>
    </row>
    <row r="699" spans="1:8">
      <c r="A699" s="211">
        <v>1</v>
      </c>
      <c r="B699" s="78" t="s">
        <v>157</v>
      </c>
      <c r="C699" s="224" t="s">
        <v>824</v>
      </c>
      <c r="D699" s="214" t="s">
        <v>5</v>
      </c>
      <c r="E699" s="214">
        <v>1</v>
      </c>
      <c r="F699" s="214" t="s">
        <v>345</v>
      </c>
      <c r="G699" s="215">
        <v>1</v>
      </c>
      <c r="H699" s="214" t="s">
        <v>126</v>
      </c>
    </row>
    <row r="700" spans="1:8">
      <c r="A700" s="211">
        <v>2</v>
      </c>
      <c r="B700" s="78" t="s">
        <v>825</v>
      </c>
      <c r="C700" s="224" t="s">
        <v>826</v>
      </c>
      <c r="D700" s="214" t="s">
        <v>5</v>
      </c>
      <c r="E700" s="214">
        <v>1</v>
      </c>
      <c r="F700" s="214" t="s">
        <v>345</v>
      </c>
      <c r="G700" s="215">
        <v>1</v>
      </c>
      <c r="H700" s="214" t="s">
        <v>126</v>
      </c>
    </row>
    <row r="701" spans="1:8">
      <c r="A701" s="211">
        <v>3</v>
      </c>
      <c r="B701" s="78" t="s">
        <v>827</v>
      </c>
      <c r="C701" s="224" t="s">
        <v>828</v>
      </c>
      <c r="D701" s="214" t="s">
        <v>5</v>
      </c>
      <c r="E701" s="214">
        <v>1</v>
      </c>
      <c r="F701" s="214" t="s">
        <v>345</v>
      </c>
      <c r="G701" s="215">
        <v>1</v>
      </c>
      <c r="H701" s="214" t="s">
        <v>126</v>
      </c>
    </row>
    <row r="702" spans="1:8">
      <c r="A702" s="211">
        <v>4</v>
      </c>
      <c r="B702" s="78" t="s">
        <v>27</v>
      </c>
      <c r="C702" s="224" t="s">
        <v>829</v>
      </c>
      <c r="D702" s="214" t="s">
        <v>5</v>
      </c>
      <c r="E702" s="214">
        <v>1</v>
      </c>
      <c r="F702" s="214" t="s">
        <v>345</v>
      </c>
      <c r="G702" s="215">
        <v>1</v>
      </c>
      <c r="H702" s="214" t="s">
        <v>126</v>
      </c>
    </row>
    <row r="703" spans="1:8">
      <c r="A703" s="211">
        <v>5</v>
      </c>
      <c r="B703" s="78" t="s">
        <v>136</v>
      </c>
      <c r="C703" s="224" t="s">
        <v>830</v>
      </c>
      <c r="D703" s="214" t="s">
        <v>5</v>
      </c>
      <c r="E703" s="214">
        <v>1</v>
      </c>
      <c r="F703" s="214" t="s">
        <v>345</v>
      </c>
      <c r="G703" s="215">
        <v>1</v>
      </c>
      <c r="H703" s="214" t="s">
        <v>126</v>
      </c>
    </row>
    <row r="704" spans="1:8">
      <c r="A704" s="211">
        <v>6</v>
      </c>
      <c r="B704" s="78" t="s">
        <v>831</v>
      </c>
      <c r="C704" s="224" t="s">
        <v>832</v>
      </c>
      <c r="D704" s="214" t="s">
        <v>5</v>
      </c>
      <c r="E704" s="214">
        <v>1</v>
      </c>
      <c r="F704" s="214" t="s">
        <v>345</v>
      </c>
      <c r="G704" s="215">
        <v>1</v>
      </c>
      <c r="H704" s="214" t="s">
        <v>126</v>
      </c>
    </row>
    <row r="705" spans="1:8">
      <c r="A705" s="211">
        <v>7</v>
      </c>
      <c r="B705" s="78" t="s">
        <v>381</v>
      </c>
      <c r="C705" s="224" t="s">
        <v>833</v>
      </c>
      <c r="D705" s="214" t="s">
        <v>11</v>
      </c>
      <c r="E705" s="214">
        <v>1</v>
      </c>
      <c r="F705" s="214" t="s">
        <v>345</v>
      </c>
      <c r="G705" s="215">
        <v>1</v>
      </c>
      <c r="H705" s="214" t="s">
        <v>126</v>
      </c>
    </row>
    <row r="706" spans="1:8">
      <c r="A706" s="211">
        <v>8</v>
      </c>
      <c r="B706" s="78" t="s">
        <v>834</v>
      </c>
      <c r="C706" s="224" t="s">
        <v>835</v>
      </c>
      <c r="D706" s="214" t="s">
        <v>11</v>
      </c>
      <c r="E706" s="214">
        <v>1</v>
      </c>
      <c r="F706" s="214" t="s">
        <v>345</v>
      </c>
      <c r="G706" s="215">
        <v>1</v>
      </c>
      <c r="H706" s="214" t="s">
        <v>126</v>
      </c>
    </row>
    <row r="707" spans="1:8">
      <c r="A707" s="211">
        <v>9</v>
      </c>
      <c r="B707" s="78" t="s">
        <v>836</v>
      </c>
      <c r="C707" s="224" t="s">
        <v>837</v>
      </c>
      <c r="D707" s="214" t="s">
        <v>11</v>
      </c>
      <c r="E707" s="214">
        <v>1</v>
      </c>
      <c r="F707" s="214" t="s">
        <v>345</v>
      </c>
      <c r="G707" s="215">
        <v>1</v>
      </c>
      <c r="H707" s="214" t="s">
        <v>126</v>
      </c>
    </row>
    <row r="708" spans="1:8" ht="27.6">
      <c r="A708" s="211">
        <v>10</v>
      </c>
      <c r="B708" s="78" t="s">
        <v>838</v>
      </c>
      <c r="C708" s="224" t="s">
        <v>839</v>
      </c>
      <c r="D708" s="214" t="s">
        <v>5</v>
      </c>
      <c r="E708" s="214">
        <v>1</v>
      </c>
      <c r="F708" s="214" t="s">
        <v>345</v>
      </c>
      <c r="G708" s="215">
        <v>1</v>
      </c>
      <c r="H708" s="214" t="s">
        <v>126</v>
      </c>
    </row>
    <row r="709" spans="1:8" ht="27.6">
      <c r="A709" s="211">
        <v>11</v>
      </c>
      <c r="B709" s="78" t="s">
        <v>840</v>
      </c>
      <c r="C709" s="224" t="s">
        <v>841</v>
      </c>
      <c r="D709" s="214" t="s">
        <v>11</v>
      </c>
      <c r="E709" s="214">
        <v>2</v>
      </c>
      <c r="F709" s="214" t="s">
        <v>345</v>
      </c>
      <c r="G709" s="215">
        <v>2</v>
      </c>
      <c r="H709" s="214" t="s">
        <v>126</v>
      </c>
    </row>
    <row r="710" spans="1:8">
      <c r="A710" s="211">
        <v>12</v>
      </c>
      <c r="B710" s="78" t="s">
        <v>842</v>
      </c>
      <c r="C710" s="224" t="s">
        <v>843</v>
      </c>
      <c r="D710" s="214" t="s">
        <v>11</v>
      </c>
      <c r="E710" s="214">
        <v>15</v>
      </c>
      <c r="F710" s="214" t="s">
        <v>345</v>
      </c>
      <c r="G710" s="215">
        <v>15</v>
      </c>
      <c r="H710" s="214" t="s">
        <v>126</v>
      </c>
    </row>
    <row r="711" spans="1:8">
      <c r="A711" s="211">
        <v>13</v>
      </c>
      <c r="B711" s="78" t="s">
        <v>844</v>
      </c>
      <c r="C711" s="224" t="s">
        <v>845</v>
      </c>
      <c r="D711" s="214" t="s">
        <v>11</v>
      </c>
      <c r="E711" s="214">
        <v>5</v>
      </c>
      <c r="F711" s="214" t="s">
        <v>345</v>
      </c>
      <c r="G711" s="215">
        <v>5</v>
      </c>
      <c r="H711" s="214" t="s">
        <v>126</v>
      </c>
    </row>
    <row r="712" spans="1:8">
      <c r="A712" s="211">
        <v>14</v>
      </c>
      <c r="B712" s="78" t="s">
        <v>846</v>
      </c>
      <c r="C712" s="224" t="s">
        <v>847</v>
      </c>
      <c r="D712" s="214" t="s">
        <v>11</v>
      </c>
      <c r="E712" s="214">
        <v>2</v>
      </c>
      <c r="F712" s="214" t="s">
        <v>345</v>
      </c>
      <c r="G712" s="215">
        <v>2</v>
      </c>
      <c r="H712" s="214" t="s">
        <v>126</v>
      </c>
    </row>
    <row r="713" spans="1:8">
      <c r="A713" s="211">
        <v>15</v>
      </c>
      <c r="B713" s="78" t="s">
        <v>848</v>
      </c>
      <c r="C713" s="224" t="s">
        <v>849</v>
      </c>
      <c r="D713" s="214" t="s">
        <v>11</v>
      </c>
      <c r="E713" s="214">
        <v>15</v>
      </c>
      <c r="F713" s="214" t="s">
        <v>345</v>
      </c>
      <c r="G713" s="215">
        <v>15</v>
      </c>
      <c r="H713" s="216" t="s">
        <v>126</v>
      </c>
    </row>
    <row r="714" spans="1:8" ht="27.6">
      <c r="A714" s="211">
        <v>16</v>
      </c>
      <c r="B714" s="78" t="s">
        <v>850</v>
      </c>
      <c r="C714" s="224" t="s">
        <v>851</v>
      </c>
      <c r="D714" s="214" t="s">
        <v>11</v>
      </c>
      <c r="E714" s="214">
        <v>15</v>
      </c>
      <c r="F714" s="214" t="s">
        <v>345</v>
      </c>
      <c r="G714" s="215">
        <v>15</v>
      </c>
      <c r="H714" s="216" t="s">
        <v>126</v>
      </c>
    </row>
    <row r="715" spans="1:8">
      <c r="A715" s="211">
        <v>17</v>
      </c>
      <c r="B715" s="78" t="s">
        <v>852</v>
      </c>
      <c r="C715" s="224" t="s">
        <v>853</v>
      </c>
      <c r="D715" s="214" t="s">
        <v>11</v>
      </c>
      <c r="E715" s="214">
        <v>2</v>
      </c>
      <c r="F715" s="214" t="s">
        <v>345</v>
      </c>
      <c r="G715" s="215">
        <v>2</v>
      </c>
      <c r="H715" s="216" t="s">
        <v>126</v>
      </c>
    </row>
    <row r="716" spans="1:8">
      <c r="A716" s="211">
        <v>18</v>
      </c>
      <c r="B716" s="78" t="s">
        <v>639</v>
      </c>
      <c r="C716" s="224" t="s">
        <v>854</v>
      </c>
      <c r="D716" s="214" t="s">
        <v>11</v>
      </c>
      <c r="E716" s="214">
        <v>1</v>
      </c>
      <c r="F716" s="214" t="s">
        <v>345</v>
      </c>
      <c r="G716" s="215">
        <v>1</v>
      </c>
      <c r="H716" s="216" t="s">
        <v>126</v>
      </c>
    </row>
    <row r="717" spans="1:8">
      <c r="A717" s="211">
        <v>19</v>
      </c>
      <c r="B717" s="78" t="s">
        <v>855</v>
      </c>
      <c r="C717" s="224" t="s">
        <v>856</v>
      </c>
      <c r="D717" s="214" t="s">
        <v>11</v>
      </c>
      <c r="E717" s="214">
        <v>2</v>
      </c>
      <c r="F717" s="214" t="s">
        <v>345</v>
      </c>
      <c r="G717" s="215">
        <v>2</v>
      </c>
      <c r="H717" s="216" t="s">
        <v>126</v>
      </c>
    </row>
    <row r="718" spans="1:8">
      <c r="A718" s="211">
        <v>20</v>
      </c>
      <c r="B718" s="78" t="s">
        <v>857</v>
      </c>
      <c r="C718" s="224" t="s">
        <v>858</v>
      </c>
      <c r="D718" s="214" t="s">
        <v>11</v>
      </c>
      <c r="E718" s="214">
        <v>17</v>
      </c>
      <c r="F718" s="214" t="s">
        <v>345</v>
      </c>
      <c r="G718" s="215">
        <v>17</v>
      </c>
      <c r="H718" s="216" t="s">
        <v>126</v>
      </c>
    </row>
    <row r="719" spans="1:8" ht="27.6">
      <c r="A719" s="211">
        <v>21</v>
      </c>
      <c r="B719" s="78" t="s">
        <v>859</v>
      </c>
      <c r="C719" s="224" t="s">
        <v>860</v>
      </c>
      <c r="D719" s="214" t="s">
        <v>11</v>
      </c>
      <c r="E719" s="214">
        <v>20</v>
      </c>
      <c r="F719" s="214" t="s">
        <v>345</v>
      </c>
      <c r="G719" s="215">
        <v>20</v>
      </c>
      <c r="H719" s="216" t="s">
        <v>126</v>
      </c>
    </row>
    <row r="720" spans="1:8">
      <c r="A720" s="211">
        <v>22</v>
      </c>
      <c r="B720" s="78" t="s">
        <v>861</v>
      </c>
      <c r="C720" s="224" t="s">
        <v>862</v>
      </c>
      <c r="D720" s="214" t="s">
        <v>11</v>
      </c>
      <c r="E720" s="214">
        <v>3</v>
      </c>
      <c r="F720" s="214" t="s">
        <v>345</v>
      </c>
      <c r="G720" s="215">
        <v>3</v>
      </c>
      <c r="H720" s="216" t="s">
        <v>126</v>
      </c>
    </row>
    <row r="721" spans="1:8">
      <c r="A721" s="211">
        <v>23</v>
      </c>
      <c r="B721" s="78" t="s">
        <v>863</v>
      </c>
      <c r="C721" s="224" t="s">
        <v>864</v>
      </c>
      <c r="D721" s="214" t="s">
        <v>11</v>
      </c>
      <c r="E721" s="214">
        <v>20</v>
      </c>
      <c r="F721" s="214" t="s">
        <v>345</v>
      </c>
      <c r="G721" s="215">
        <v>20</v>
      </c>
      <c r="H721" s="216" t="s">
        <v>126</v>
      </c>
    </row>
    <row r="722" spans="1:8">
      <c r="A722" s="211">
        <v>24</v>
      </c>
      <c r="B722" s="78" t="s">
        <v>865</v>
      </c>
      <c r="C722" s="224" t="s">
        <v>866</v>
      </c>
      <c r="D722" s="214" t="s">
        <v>11</v>
      </c>
      <c r="E722" s="214">
        <v>10</v>
      </c>
      <c r="F722" s="214" t="s">
        <v>345</v>
      </c>
      <c r="G722" s="215">
        <v>10</v>
      </c>
      <c r="H722" s="214" t="s">
        <v>126</v>
      </c>
    </row>
    <row r="723" spans="1:8">
      <c r="A723" s="211">
        <v>25</v>
      </c>
      <c r="B723" s="78" t="s">
        <v>867</v>
      </c>
      <c r="C723" s="224" t="s">
        <v>868</v>
      </c>
      <c r="D723" s="214" t="s">
        <v>11</v>
      </c>
      <c r="E723" s="214">
        <v>20</v>
      </c>
      <c r="F723" s="214" t="s">
        <v>345</v>
      </c>
      <c r="G723" s="215">
        <v>20</v>
      </c>
      <c r="H723" s="214" t="s">
        <v>126</v>
      </c>
    </row>
    <row r="724" spans="1:8">
      <c r="A724" s="211">
        <v>26</v>
      </c>
      <c r="B724" s="78" t="s">
        <v>653</v>
      </c>
      <c r="C724" s="224" t="s">
        <v>869</v>
      </c>
      <c r="D724" s="214" t="s">
        <v>11</v>
      </c>
      <c r="E724" s="214">
        <v>3</v>
      </c>
      <c r="F724" s="214" t="s">
        <v>345</v>
      </c>
      <c r="G724" s="215">
        <v>3</v>
      </c>
      <c r="H724" s="214" t="s">
        <v>126</v>
      </c>
    </row>
    <row r="725" spans="1:8">
      <c r="A725" s="211">
        <v>27</v>
      </c>
      <c r="B725" s="78" t="s">
        <v>870</v>
      </c>
      <c r="C725" s="224" t="s">
        <v>871</v>
      </c>
      <c r="D725" s="214" t="s">
        <v>11</v>
      </c>
      <c r="E725" s="214">
        <v>20</v>
      </c>
      <c r="F725" s="214" t="s">
        <v>345</v>
      </c>
      <c r="G725" s="215">
        <v>20</v>
      </c>
      <c r="H725" s="214" t="s">
        <v>126</v>
      </c>
    </row>
    <row r="726" spans="1:8">
      <c r="A726" s="211">
        <v>28</v>
      </c>
      <c r="B726" s="78" t="s">
        <v>872</v>
      </c>
      <c r="C726" s="224" t="s">
        <v>873</v>
      </c>
      <c r="D726" s="214" t="s">
        <v>11</v>
      </c>
      <c r="E726" s="214">
        <v>2</v>
      </c>
      <c r="F726" s="214" t="s">
        <v>345</v>
      </c>
      <c r="G726" s="215">
        <v>2</v>
      </c>
      <c r="H726" s="214" t="s">
        <v>126</v>
      </c>
    </row>
    <row r="727" spans="1:8">
      <c r="A727" s="211">
        <v>29</v>
      </c>
      <c r="B727" s="78" t="s">
        <v>874</v>
      </c>
      <c r="C727" s="224" t="s">
        <v>875</v>
      </c>
      <c r="D727" s="214" t="s">
        <v>11</v>
      </c>
      <c r="E727" s="214">
        <v>8</v>
      </c>
      <c r="F727" s="214" t="s">
        <v>345</v>
      </c>
      <c r="G727" s="215">
        <v>8</v>
      </c>
      <c r="H727" s="214" t="s">
        <v>126</v>
      </c>
    </row>
    <row r="728" spans="1:8">
      <c r="A728" s="211">
        <v>30</v>
      </c>
      <c r="B728" s="78" t="s">
        <v>876</v>
      </c>
      <c r="C728" s="224" t="s">
        <v>877</v>
      </c>
      <c r="D728" s="214" t="s">
        <v>11</v>
      </c>
      <c r="E728" s="214">
        <v>10</v>
      </c>
      <c r="F728" s="214" t="s">
        <v>345</v>
      </c>
      <c r="G728" s="215">
        <v>10</v>
      </c>
      <c r="H728" s="214" t="s">
        <v>126</v>
      </c>
    </row>
    <row r="729" spans="1:8">
      <c r="A729" s="211">
        <v>31</v>
      </c>
      <c r="B729" s="78" t="s">
        <v>878</v>
      </c>
      <c r="C729" s="224" t="s">
        <v>879</v>
      </c>
      <c r="D729" s="214" t="s">
        <v>11</v>
      </c>
      <c r="E729" s="214">
        <v>15</v>
      </c>
      <c r="F729" s="214" t="s">
        <v>345</v>
      </c>
      <c r="G729" s="215">
        <v>15</v>
      </c>
      <c r="H729" s="214" t="s">
        <v>126</v>
      </c>
    </row>
    <row r="730" spans="1:8">
      <c r="A730" s="211">
        <v>32</v>
      </c>
      <c r="B730" s="78" t="s">
        <v>880</v>
      </c>
      <c r="C730" s="224" t="s">
        <v>881</v>
      </c>
      <c r="D730" s="214" t="s">
        <v>11</v>
      </c>
      <c r="E730" s="214">
        <v>2</v>
      </c>
      <c r="F730" s="214" t="s">
        <v>345</v>
      </c>
      <c r="G730" s="215">
        <v>2</v>
      </c>
      <c r="H730" s="214" t="s">
        <v>126</v>
      </c>
    </row>
    <row r="731" spans="1:8" ht="27.6">
      <c r="A731" s="211">
        <v>33</v>
      </c>
      <c r="B731" s="78" t="s">
        <v>882</v>
      </c>
      <c r="C731" s="224" t="s">
        <v>883</v>
      </c>
      <c r="D731" s="214" t="s">
        <v>11</v>
      </c>
      <c r="E731" s="214">
        <v>3</v>
      </c>
      <c r="F731" s="214" t="s">
        <v>345</v>
      </c>
      <c r="G731" s="215">
        <v>3</v>
      </c>
      <c r="H731" s="214" t="s">
        <v>126</v>
      </c>
    </row>
    <row r="732" spans="1:8">
      <c r="A732" s="211">
        <v>34</v>
      </c>
      <c r="B732" s="78" t="s">
        <v>884</v>
      </c>
      <c r="C732" s="224" t="s">
        <v>885</v>
      </c>
      <c r="D732" s="214" t="s">
        <v>11</v>
      </c>
      <c r="E732" s="214">
        <v>1</v>
      </c>
      <c r="F732" s="214" t="s">
        <v>345</v>
      </c>
      <c r="G732" s="215">
        <v>1</v>
      </c>
      <c r="H732" s="214" t="s">
        <v>126</v>
      </c>
    </row>
    <row r="733" spans="1:8">
      <c r="A733" s="211">
        <v>35</v>
      </c>
      <c r="B733" s="217" t="s">
        <v>886</v>
      </c>
      <c r="C733" s="224" t="s">
        <v>887</v>
      </c>
      <c r="D733" s="214" t="s">
        <v>11</v>
      </c>
      <c r="E733" s="214">
        <v>1</v>
      </c>
      <c r="F733" s="214" t="s">
        <v>345</v>
      </c>
      <c r="G733" s="215">
        <v>1</v>
      </c>
      <c r="H733" s="214" t="s">
        <v>126</v>
      </c>
    </row>
    <row r="734" spans="1:8">
      <c r="A734" s="211">
        <v>36</v>
      </c>
      <c r="B734" s="78" t="s">
        <v>888</v>
      </c>
      <c r="C734" s="224" t="s">
        <v>889</v>
      </c>
      <c r="D734" s="214" t="s">
        <v>11</v>
      </c>
      <c r="E734" s="214">
        <v>2</v>
      </c>
      <c r="F734" s="214" t="s">
        <v>345</v>
      </c>
      <c r="G734" s="215">
        <v>2</v>
      </c>
      <c r="H734" s="214" t="s">
        <v>126</v>
      </c>
    </row>
    <row r="735" spans="1:8">
      <c r="A735" s="211">
        <v>37</v>
      </c>
      <c r="B735" s="78" t="s">
        <v>890</v>
      </c>
      <c r="C735" s="224" t="s">
        <v>883</v>
      </c>
      <c r="D735" s="214" t="s">
        <v>11</v>
      </c>
      <c r="E735" s="214">
        <v>1</v>
      </c>
      <c r="F735" s="214" t="s">
        <v>345</v>
      </c>
      <c r="G735" s="215">
        <v>1</v>
      </c>
      <c r="H735" s="214" t="s">
        <v>126</v>
      </c>
    </row>
    <row r="736" spans="1:8">
      <c r="A736" s="211">
        <v>38</v>
      </c>
      <c r="B736" s="78" t="s">
        <v>891</v>
      </c>
      <c r="C736" s="224" t="s">
        <v>892</v>
      </c>
      <c r="D736" s="214" t="s">
        <v>11</v>
      </c>
      <c r="E736" s="214">
        <v>6</v>
      </c>
      <c r="F736" s="214" t="s">
        <v>345</v>
      </c>
      <c r="G736" s="215">
        <v>6</v>
      </c>
      <c r="H736" s="214" t="s">
        <v>126</v>
      </c>
    </row>
    <row r="737" spans="1:8">
      <c r="A737" s="211">
        <v>39</v>
      </c>
      <c r="B737" s="78" t="s">
        <v>893</v>
      </c>
      <c r="C737" s="224" t="s">
        <v>894</v>
      </c>
      <c r="D737" s="214" t="s">
        <v>11</v>
      </c>
      <c r="E737" s="214">
        <v>10</v>
      </c>
      <c r="F737" s="214" t="s">
        <v>345</v>
      </c>
      <c r="G737" s="215">
        <v>10</v>
      </c>
      <c r="H737" s="214" t="s">
        <v>126</v>
      </c>
    </row>
    <row r="738" spans="1:8">
      <c r="A738" s="211">
        <v>40</v>
      </c>
      <c r="B738" s="78" t="s">
        <v>895</v>
      </c>
      <c r="C738" s="224" t="s">
        <v>896</v>
      </c>
      <c r="D738" s="214" t="s">
        <v>11</v>
      </c>
      <c r="E738" s="214">
        <v>6</v>
      </c>
      <c r="F738" s="214" t="s">
        <v>345</v>
      </c>
      <c r="G738" s="215">
        <v>6</v>
      </c>
      <c r="H738" s="214" t="s">
        <v>126</v>
      </c>
    </row>
    <row r="739" spans="1:8">
      <c r="A739" s="211">
        <v>41</v>
      </c>
      <c r="B739" s="78" t="s">
        <v>897</v>
      </c>
      <c r="C739" s="224" t="s">
        <v>898</v>
      </c>
      <c r="D739" s="214" t="s">
        <v>11</v>
      </c>
      <c r="E739" s="214">
        <v>2</v>
      </c>
      <c r="F739" s="214" t="s">
        <v>345</v>
      </c>
      <c r="G739" s="215">
        <v>2</v>
      </c>
      <c r="H739" s="214" t="s">
        <v>126</v>
      </c>
    </row>
    <row r="740" spans="1:8">
      <c r="A740" s="211">
        <v>42</v>
      </c>
      <c r="B740" s="78" t="s">
        <v>899</v>
      </c>
      <c r="C740" s="224" t="s">
        <v>900</v>
      </c>
      <c r="D740" s="214" t="s">
        <v>11</v>
      </c>
      <c r="E740" s="214">
        <v>20</v>
      </c>
      <c r="F740" s="214" t="s">
        <v>345</v>
      </c>
      <c r="G740" s="215">
        <v>20</v>
      </c>
      <c r="H740" s="214" t="s">
        <v>126</v>
      </c>
    </row>
    <row r="741" spans="1:8">
      <c r="A741" s="211">
        <v>43</v>
      </c>
      <c r="B741" s="78" t="s">
        <v>901</v>
      </c>
      <c r="C741" s="224" t="s">
        <v>902</v>
      </c>
      <c r="D741" s="214" t="s">
        <v>11</v>
      </c>
      <c r="E741" s="214">
        <v>5</v>
      </c>
      <c r="F741" s="214" t="s">
        <v>345</v>
      </c>
      <c r="G741" s="215">
        <v>5</v>
      </c>
      <c r="H741" s="214" t="s">
        <v>126</v>
      </c>
    </row>
    <row r="742" spans="1:8">
      <c r="A742" s="211">
        <v>44</v>
      </c>
      <c r="B742" s="78" t="s">
        <v>903</v>
      </c>
      <c r="C742" s="224" t="s">
        <v>904</v>
      </c>
      <c r="D742" s="214" t="s">
        <v>11</v>
      </c>
      <c r="E742" s="214">
        <v>5</v>
      </c>
      <c r="F742" s="214" t="s">
        <v>345</v>
      </c>
      <c r="G742" s="215">
        <v>5</v>
      </c>
      <c r="H742" s="214" t="s">
        <v>126</v>
      </c>
    </row>
    <row r="743" spans="1:8">
      <c r="A743" s="211">
        <v>45</v>
      </c>
      <c r="B743" s="78" t="s">
        <v>905</v>
      </c>
      <c r="C743" s="224" t="s">
        <v>906</v>
      </c>
      <c r="D743" s="214" t="s">
        <v>11</v>
      </c>
      <c r="E743" s="214">
        <v>6</v>
      </c>
      <c r="F743" s="214" t="s">
        <v>345</v>
      </c>
      <c r="G743" s="215">
        <v>6</v>
      </c>
      <c r="H743" s="214" t="s">
        <v>126</v>
      </c>
    </row>
    <row r="744" spans="1:8">
      <c r="A744" s="211">
        <v>46</v>
      </c>
      <c r="B744" s="78" t="s">
        <v>907</v>
      </c>
      <c r="C744" s="224" t="s">
        <v>908</v>
      </c>
      <c r="D744" s="214" t="s">
        <v>11</v>
      </c>
      <c r="E744" s="214">
        <v>10</v>
      </c>
      <c r="F744" s="214" t="s">
        <v>345</v>
      </c>
      <c r="G744" s="215">
        <v>10</v>
      </c>
      <c r="H744" s="214" t="s">
        <v>126</v>
      </c>
    </row>
    <row r="745" spans="1:8">
      <c r="A745" s="211">
        <v>47</v>
      </c>
      <c r="B745" s="78" t="s">
        <v>909</v>
      </c>
      <c r="C745" s="224" t="s">
        <v>910</v>
      </c>
      <c r="D745" s="214" t="s">
        <v>11</v>
      </c>
      <c r="E745" s="214">
        <v>10</v>
      </c>
      <c r="F745" s="214" t="s">
        <v>345</v>
      </c>
      <c r="G745" s="215">
        <v>10</v>
      </c>
      <c r="H745" s="214" t="s">
        <v>126</v>
      </c>
    </row>
    <row r="746" spans="1:8">
      <c r="A746" s="211">
        <v>48</v>
      </c>
      <c r="B746" s="78" t="s">
        <v>911</v>
      </c>
      <c r="C746" s="224" t="s">
        <v>912</v>
      </c>
      <c r="D746" s="214" t="s">
        <v>11</v>
      </c>
      <c r="E746" s="214">
        <v>1</v>
      </c>
      <c r="F746" s="214" t="s">
        <v>345</v>
      </c>
      <c r="G746" s="215">
        <v>1</v>
      </c>
      <c r="H746" s="214" t="s">
        <v>126</v>
      </c>
    </row>
    <row r="747" spans="1:8">
      <c r="A747" s="211">
        <v>49</v>
      </c>
      <c r="B747" s="78" t="s">
        <v>913</v>
      </c>
      <c r="C747" s="224" t="s">
        <v>914</v>
      </c>
      <c r="D747" s="214" t="s">
        <v>11</v>
      </c>
      <c r="E747" s="214">
        <v>1</v>
      </c>
      <c r="F747" s="214" t="s">
        <v>345</v>
      </c>
      <c r="G747" s="215">
        <v>1</v>
      </c>
      <c r="H747" s="214" t="s">
        <v>126</v>
      </c>
    </row>
    <row r="748" spans="1:8">
      <c r="A748" s="211">
        <v>50</v>
      </c>
      <c r="B748" s="78" t="s">
        <v>915</v>
      </c>
      <c r="C748" s="224" t="s">
        <v>916</v>
      </c>
      <c r="D748" s="214" t="s">
        <v>11</v>
      </c>
      <c r="E748" s="214">
        <v>6</v>
      </c>
      <c r="F748" s="214" t="s">
        <v>345</v>
      </c>
      <c r="G748" s="215">
        <v>6</v>
      </c>
      <c r="H748" s="214" t="s">
        <v>126</v>
      </c>
    </row>
    <row r="749" spans="1:8">
      <c r="A749" s="211">
        <v>51</v>
      </c>
      <c r="B749" s="78" t="s">
        <v>917</v>
      </c>
      <c r="C749" s="224" t="s">
        <v>918</v>
      </c>
      <c r="D749" s="214" t="s">
        <v>11</v>
      </c>
      <c r="E749" s="214">
        <v>6</v>
      </c>
      <c r="F749" s="214" t="s">
        <v>345</v>
      </c>
      <c r="G749" s="215">
        <v>6</v>
      </c>
      <c r="H749" s="214" t="s">
        <v>126</v>
      </c>
    </row>
    <row r="750" spans="1:8">
      <c r="A750" s="211">
        <v>52</v>
      </c>
      <c r="B750" s="78" t="s">
        <v>917</v>
      </c>
      <c r="C750" s="224" t="s">
        <v>919</v>
      </c>
      <c r="D750" s="214" t="s">
        <v>11</v>
      </c>
      <c r="E750" s="214">
        <v>6</v>
      </c>
      <c r="F750" s="214" t="s">
        <v>345</v>
      </c>
      <c r="G750" s="215">
        <v>6</v>
      </c>
      <c r="H750" s="214" t="s">
        <v>126</v>
      </c>
    </row>
    <row r="751" spans="1:8">
      <c r="A751" s="211">
        <v>53</v>
      </c>
      <c r="B751" s="78" t="s">
        <v>917</v>
      </c>
      <c r="C751" s="224" t="s">
        <v>920</v>
      </c>
      <c r="D751" s="214" t="s">
        <v>11</v>
      </c>
      <c r="E751" s="214">
        <v>6</v>
      </c>
      <c r="F751" s="214" t="s">
        <v>345</v>
      </c>
      <c r="G751" s="215">
        <v>6</v>
      </c>
      <c r="H751" s="214" t="s">
        <v>126</v>
      </c>
    </row>
    <row r="752" spans="1:8">
      <c r="A752" s="211">
        <v>54</v>
      </c>
      <c r="B752" s="78" t="s">
        <v>917</v>
      </c>
      <c r="C752" s="224" t="s">
        <v>921</v>
      </c>
      <c r="D752" s="214" t="s">
        <v>11</v>
      </c>
      <c r="E752" s="214">
        <v>6</v>
      </c>
      <c r="F752" s="214" t="s">
        <v>345</v>
      </c>
      <c r="G752" s="215">
        <v>6</v>
      </c>
      <c r="H752" s="214" t="s">
        <v>126</v>
      </c>
    </row>
    <row r="753" spans="1:8">
      <c r="A753" s="211">
        <v>55</v>
      </c>
      <c r="B753" s="78" t="s">
        <v>922</v>
      </c>
      <c r="C753" s="224" t="s">
        <v>923</v>
      </c>
      <c r="D753" s="214" t="s">
        <v>11</v>
      </c>
      <c r="E753" s="214">
        <v>30</v>
      </c>
      <c r="F753" s="214" t="s">
        <v>345</v>
      </c>
      <c r="G753" s="215">
        <v>30</v>
      </c>
      <c r="H753" s="214" t="s">
        <v>126</v>
      </c>
    </row>
    <row r="754" spans="1:8">
      <c r="A754" s="211">
        <v>56</v>
      </c>
      <c r="B754" s="78" t="s">
        <v>924</v>
      </c>
      <c r="C754" s="224" t="s">
        <v>925</v>
      </c>
      <c r="D754" s="214" t="s">
        <v>11</v>
      </c>
      <c r="E754" s="214">
        <v>1</v>
      </c>
      <c r="F754" s="214" t="s">
        <v>345</v>
      </c>
      <c r="G754" s="215">
        <v>1</v>
      </c>
      <c r="H754" s="214" t="s">
        <v>126</v>
      </c>
    </row>
    <row r="755" spans="1:8">
      <c r="A755" s="211">
        <v>57</v>
      </c>
      <c r="B755" s="78" t="s">
        <v>926</v>
      </c>
      <c r="C755" s="224" t="s">
        <v>927</v>
      </c>
      <c r="D755" s="214" t="s">
        <v>11</v>
      </c>
      <c r="E755" s="214">
        <v>1</v>
      </c>
      <c r="F755" s="214" t="s">
        <v>345</v>
      </c>
      <c r="G755" s="215">
        <v>1</v>
      </c>
      <c r="H755" s="214" t="s">
        <v>126</v>
      </c>
    </row>
    <row r="756" spans="1:8">
      <c r="A756" s="211">
        <v>58</v>
      </c>
      <c r="B756" s="78" t="s">
        <v>928</v>
      </c>
      <c r="C756" s="224" t="s">
        <v>929</v>
      </c>
      <c r="D756" s="214" t="s">
        <v>11</v>
      </c>
      <c r="E756" s="214">
        <v>2</v>
      </c>
      <c r="F756" s="214" t="s">
        <v>345</v>
      </c>
      <c r="G756" s="215">
        <v>2</v>
      </c>
      <c r="H756" s="214" t="s">
        <v>126</v>
      </c>
    </row>
    <row r="757" spans="1:8">
      <c r="A757" s="211">
        <v>59</v>
      </c>
      <c r="B757" s="78" t="s">
        <v>930</v>
      </c>
      <c r="C757" s="224" t="s">
        <v>931</v>
      </c>
      <c r="D757" s="214" t="s">
        <v>11</v>
      </c>
      <c r="E757" s="214">
        <v>1</v>
      </c>
      <c r="F757" s="214" t="s">
        <v>345</v>
      </c>
      <c r="G757" s="215">
        <v>1</v>
      </c>
      <c r="H757" s="214" t="s">
        <v>126</v>
      </c>
    </row>
    <row r="758" spans="1:8">
      <c r="A758" s="211">
        <v>60</v>
      </c>
      <c r="B758" s="78" t="s">
        <v>932</v>
      </c>
      <c r="C758" s="224" t="s">
        <v>933</v>
      </c>
      <c r="D758" s="214" t="s">
        <v>11</v>
      </c>
      <c r="E758" s="214">
        <v>2</v>
      </c>
      <c r="F758" s="214" t="s">
        <v>345</v>
      </c>
      <c r="G758" s="215">
        <v>2</v>
      </c>
      <c r="H758" s="214" t="s">
        <v>126</v>
      </c>
    </row>
    <row r="759" spans="1:8">
      <c r="A759" s="211">
        <v>61</v>
      </c>
      <c r="B759" s="78" t="s">
        <v>934</v>
      </c>
      <c r="C759" s="224" t="s">
        <v>935</v>
      </c>
      <c r="D759" s="214" t="s">
        <v>11</v>
      </c>
      <c r="E759" s="214">
        <v>1</v>
      </c>
      <c r="F759" s="214" t="s">
        <v>345</v>
      </c>
      <c r="G759" s="215">
        <v>1</v>
      </c>
      <c r="H759" s="214" t="s">
        <v>126</v>
      </c>
    </row>
    <row r="760" spans="1:8">
      <c r="A760" s="211">
        <v>62</v>
      </c>
      <c r="B760" s="78" t="s">
        <v>936</v>
      </c>
      <c r="C760" s="224" t="s">
        <v>937</v>
      </c>
      <c r="D760" s="214" t="s">
        <v>11</v>
      </c>
      <c r="E760" s="214">
        <v>1</v>
      </c>
      <c r="F760" s="214" t="s">
        <v>345</v>
      </c>
      <c r="G760" s="215">
        <v>1</v>
      </c>
      <c r="H760" s="214" t="s">
        <v>126</v>
      </c>
    </row>
    <row r="761" spans="1:8">
      <c r="A761" s="211">
        <v>63</v>
      </c>
      <c r="B761" s="78" t="s">
        <v>938</v>
      </c>
      <c r="C761" s="224" t="s">
        <v>939</v>
      </c>
      <c r="D761" s="214" t="s">
        <v>11</v>
      </c>
      <c r="E761" s="214">
        <v>1</v>
      </c>
      <c r="F761" s="214" t="s">
        <v>345</v>
      </c>
      <c r="G761" s="215">
        <v>1</v>
      </c>
      <c r="H761" s="214" t="s">
        <v>126</v>
      </c>
    </row>
    <row r="762" spans="1:8">
      <c r="A762" s="211">
        <v>64</v>
      </c>
      <c r="B762" s="78" t="s">
        <v>940</v>
      </c>
      <c r="C762" s="224" t="s">
        <v>941</v>
      </c>
      <c r="D762" s="214" t="s">
        <v>11</v>
      </c>
      <c r="E762" s="214">
        <v>1</v>
      </c>
      <c r="F762" s="214" t="s">
        <v>345</v>
      </c>
      <c r="G762" s="215">
        <v>1</v>
      </c>
      <c r="H762" s="214" t="s">
        <v>126</v>
      </c>
    </row>
    <row r="763" spans="1:8">
      <c r="A763" s="211">
        <v>65</v>
      </c>
      <c r="B763" s="78" t="s">
        <v>942</v>
      </c>
      <c r="C763" s="224" t="s">
        <v>943</v>
      </c>
      <c r="D763" s="214" t="s">
        <v>11</v>
      </c>
      <c r="E763" s="214">
        <v>1</v>
      </c>
      <c r="F763" s="214" t="s">
        <v>345</v>
      </c>
      <c r="G763" s="215">
        <v>1</v>
      </c>
      <c r="H763" s="214" t="s">
        <v>126</v>
      </c>
    </row>
    <row r="764" spans="1:8">
      <c r="A764" s="211">
        <v>66</v>
      </c>
      <c r="B764" s="78" t="s">
        <v>944</v>
      </c>
      <c r="C764" s="224" t="s">
        <v>945</v>
      </c>
      <c r="D764" s="214" t="s">
        <v>11</v>
      </c>
      <c r="E764" s="214">
        <v>2</v>
      </c>
      <c r="F764" s="214" t="s">
        <v>345</v>
      </c>
      <c r="G764" s="215">
        <v>2</v>
      </c>
      <c r="H764" s="214" t="s">
        <v>126</v>
      </c>
    </row>
    <row r="765" spans="1:8">
      <c r="A765" s="211">
        <v>67</v>
      </c>
      <c r="B765" s="78" t="s">
        <v>946</v>
      </c>
      <c r="C765" s="224" t="s">
        <v>947</v>
      </c>
      <c r="D765" s="214" t="s">
        <v>11</v>
      </c>
      <c r="E765" s="214">
        <v>2</v>
      </c>
      <c r="F765" s="214" t="s">
        <v>345</v>
      </c>
      <c r="G765" s="215">
        <v>2</v>
      </c>
      <c r="H765" s="214" t="s">
        <v>126</v>
      </c>
    </row>
    <row r="766" spans="1:8">
      <c r="A766" s="211">
        <v>68</v>
      </c>
      <c r="B766" s="78" t="s">
        <v>948</v>
      </c>
      <c r="C766" s="224" t="s">
        <v>949</v>
      </c>
      <c r="D766" s="214" t="s">
        <v>11</v>
      </c>
      <c r="E766" s="214">
        <v>2</v>
      </c>
      <c r="F766" s="214" t="s">
        <v>345</v>
      </c>
      <c r="G766" s="215">
        <v>2</v>
      </c>
      <c r="H766" s="214" t="s">
        <v>126</v>
      </c>
    </row>
    <row r="767" spans="1:8">
      <c r="A767" s="211">
        <v>69</v>
      </c>
      <c r="B767" s="78" t="s">
        <v>950</v>
      </c>
      <c r="C767" s="224" t="s">
        <v>951</v>
      </c>
      <c r="D767" s="214" t="s">
        <v>11</v>
      </c>
      <c r="E767" s="214">
        <v>1</v>
      </c>
      <c r="F767" s="214" t="s">
        <v>345</v>
      </c>
      <c r="G767" s="215">
        <v>1</v>
      </c>
      <c r="H767" s="214" t="s">
        <v>126</v>
      </c>
    </row>
    <row r="768" spans="1:8">
      <c r="A768" s="211">
        <v>70</v>
      </c>
      <c r="B768" s="78" t="s">
        <v>952</v>
      </c>
      <c r="C768" s="224" t="s">
        <v>953</v>
      </c>
      <c r="D768" s="214" t="s">
        <v>11</v>
      </c>
      <c r="E768" s="214">
        <v>3</v>
      </c>
      <c r="F768" s="214" t="s">
        <v>345</v>
      </c>
      <c r="G768" s="215">
        <v>3</v>
      </c>
      <c r="H768" s="214" t="s">
        <v>126</v>
      </c>
    </row>
    <row r="769" spans="1:8">
      <c r="A769" s="211">
        <v>71</v>
      </c>
      <c r="B769" s="78" t="s">
        <v>954</v>
      </c>
      <c r="C769" s="224" t="s">
        <v>955</v>
      </c>
      <c r="D769" s="214" t="s">
        <v>7</v>
      </c>
      <c r="E769" s="214">
        <v>1</v>
      </c>
      <c r="F769" s="214" t="s">
        <v>345</v>
      </c>
      <c r="G769" s="215">
        <v>1</v>
      </c>
      <c r="H769" s="214" t="s">
        <v>126</v>
      </c>
    </row>
    <row r="770" spans="1:8">
      <c r="A770" s="211">
        <v>72</v>
      </c>
      <c r="B770" s="78" t="s">
        <v>956</v>
      </c>
      <c r="C770" s="224" t="s">
        <v>957</v>
      </c>
      <c r="D770" s="214" t="s">
        <v>11</v>
      </c>
      <c r="E770" s="214">
        <v>2</v>
      </c>
      <c r="F770" s="214" t="s">
        <v>345</v>
      </c>
      <c r="G770" s="215">
        <v>2</v>
      </c>
      <c r="H770" s="214" t="s">
        <v>126</v>
      </c>
    </row>
    <row r="771" spans="1:8">
      <c r="A771" s="211">
        <v>73</v>
      </c>
      <c r="B771" s="78" t="s">
        <v>637</v>
      </c>
      <c r="C771" s="224" t="s">
        <v>958</v>
      </c>
      <c r="D771" s="214" t="s">
        <v>11</v>
      </c>
      <c r="E771" s="214">
        <v>15</v>
      </c>
      <c r="F771" s="214" t="s">
        <v>345</v>
      </c>
      <c r="G771" s="215">
        <v>15</v>
      </c>
      <c r="H771" s="214" t="s">
        <v>126</v>
      </c>
    </row>
    <row r="772" spans="1:8">
      <c r="A772" s="211">
        <v>74</v>
      </c>
      <c r="B772" s="78" t="s">
        <v>959</v>
      </c>
      <c r="C772" s="224" t="s">
        <v>960</v>
      </c>
      <c r="D772" s="214" t="s">
        <v>11</v>
      </c>
      <c r="E772" s="214">
        <v>1</v>
      </c>
      <c r="F772" s="214" t="s">
        <v>345</v>
      </c>
      <c r="G772" s="215">
        <v>1</v>
      </c>
      <c r="H772" s="214" t="s">
        <v>126</v>
      </c>
    </row>
    <row r="773" spans="1:8">
      <c r="A773" s="211">
        <v>75</v>
      </c>
      <c r="B773" s="78" t="s">
        <v>679</v>
      </c>
      <c r="C773" s="224" t="s">
        <v>961</v>
      </c>
      <c r="D773" s="214" t="s">
        <v>11</v>
      </c>
      <c r="E773" s="214">
        <v>1</v>
      </c>
      <c r="F773" s="214" t="s">
        <v>345</v>
      </c>
      <c r="G773" s="215">
        <v>1</v>
      </c>
      <c r="H773" s="214" t="s">
        <v>126</v>
      </c>
    </row>
    <row r="774" spans="1:8">
      <c r="A774" s="211">
        <v>76</v>
      </c>
      <c r="B774" s="78" t="s">
        <v>962</v>
      </c>
      <c r="C774" s="224" t="s">
        <v>963</v>
      </c>
      <c r="D774" s="214" t="s">
        <v>11</v>
      </c>
      <c r="E774" s="214">
        <v>15</v>
      </c>
      <c r="F774" s="214" t="s">
        <v>345</v>
      </c>
      <c r="G774" s="215">
        <v>15</v>
      </c>
      <c r="H774" s="214" t="s">
        <v>126</v>
      </c>
    </row>
    <row r="775" spans="1:8">
      <c r="A775" s="211">
        <v>77</v>
      </c>
      <c r="B775" s="78" t="s">
        <v>964</v>
      </c>
      <c r="C775" s="224" t="s">
        <v>965</v>
      </c>
      <c r="D775" s="214" t="s">
        <v>11</v>
      </c>
      <c r="E775" s="214">
        <v>1</v>
      </c>
      <c r="F775" s="214" t="s">
        <v>345</v>
      </c>
      <c r="G775" s="215">
        <v>1</v>
      </c>
      <c r="H775" s="214" t="s">
        <v>126</v>
      </c>
    </row>
    <row r="776" spans="1:8">
      <c r="A776" s="211">
        <v>78</v>
      </c>
      <c r="B776" s="78" t="s">
        <v>966</v>
      </c>
      <c r="C776" s="224" t="s">
        <v>967</v>
      </c>
      <c r="D776" s="214" t="s">
        <v>11</v>
      </c>
      <c r="E776" s="214">
        <v>12</v>
      </c>
      <c r="F776" s="214" t="s">
        <v>345</v>
      </c>
      <c r="G776" s="215">
        <v>12</v>
      </c>
      <c r="H776" s="214" t="s">
        <v>126</v>
      </c>
    </row>
    <row r="777" spans="1:8">
      <c r="A777" s="211">
        <v>79</v>
      </c>
      <c r="B777" s="78" t="s">
        <v>968</v>
      </c>
      <c r="C777" s="224" t="s">
        <v>969</v>
      </c>
      <c r="D777" s="214" t="s">
        <v>11</v>
      </c>
      <c r="E777" s="214">
        <v>5</v>
      </c>
      <c r="F777" s="214" t="s">
        <v>345</v>
      </c>
      <c r="G777" s="215">
        <v>5</v>
      </c>
      <c r="H777" s="214" t="s">
        <v>126</v>
      </c>
    </row>
    <row r="778" spans="1:8">
      <c r="A778" s="211">
        <v>80</v>
      </c>
      <c r="B778" s="78" t="s">
        <v>970</v>
      </c>
      <c r="C778" s="406" t="s">
        <v>971</v>
      </c>
      <c r="D778" s="214" t="s">
        <v>7</v>
      </c>
      <c r="E778" s="214">
        <v>1</v>
      </c>
      <c r="F778" s="214" t="s">
        <v>345</v>
      </c>
      <c r="G778" s="215">
        <v>1</v>
      </c>
      <c r="H778" s="214" t="s">
        <v>126</v>
      </c>
    </row>
    <row r="779" spans="1:8">
      <c r="A779" s="211">
        <v>81</v>
      </c>
      <c r="B779" s="78" t="s">
        <v>972</v>
      </c>
      <c r="C779" s="407" t="s">
        <v>973</v>
      </c>
      <c r="D779" s="214" t="s">
        <v>7</v>
      </c>
      <c r="E779" s="214">
        <v>1</v>
      </c>
      <c r="F779" s="214" t="s">
        <v>345</v>
      </c>
      <c r="G779" s="215">
        <v>1</v>
      </c>
      <c r="H779" s="214" t="s">
        <v>126</v>
      </c>
    </row>
    <row r="780" spans="1:8">
      <c r="A780" s="211">
        <v>82</v>
      </c>
      <c r="B780" s="78" t="s">
        <v>974</v>
      </c>
      <c r="C780" s="211" t="s">
        <v>975</v>
      </c>
      <c r="D780" s="218" t="s">
        <v>5</v>
      </c>
      <c r="E780" s="219">
        <v>1</v>
      </c>
      <c r="F780" s="219" t="s">
        <v>345</v>
      </c>
      <c r="G780" s="220">
        <v>1</v>
      </c>
      <c r="H780" s="214" t="s">
        <v>126</v>
      </c>
    </row>
    <row r="781" spans="1:8" ht="18.600000000000001" thickBot="1">
      <c r="A781" s="756" t="s">
        <v>170</v>
      </c>
      <c r="B781" s="756"/>
      <c r="C781" s="756"/>
      <c r="D781" s="756"/>
      <c r="E781" s="756"/>
      <c r="F781" s="756"/>
      <c r="G781" s="756"/>
      <c r="H781" s="756"/>
    </row>
    <row r="782" spans="1:8">
      <c r="A782" s="748" t="s">
        <v>114</v>
      </c>
      <c r="B782" s="748"/>
      <c r="C782" s="748"/>
      <c r="D782" s="748"/>
      <c r="E782" s="748"/>
      <c r="F782" s="748"/>
      <c r="G782" s="748"/>
      <c r="H782" s="748"/>
    </row>
    <row r="783" spans="1:8">
      <c r="A783" s="749" t="s">
        <v>976</v>
      </c>
      <c r="B783" s="749"/>
      <c r="C783" s="749"/>
      <c r="D783" s="749"/>
      <c r="E783" s="749"/>
      <c r="F783" s="749"/>
      <c r="G783" s="749"/>
      <c r="H783" s="749"/>
    </row>
    <row r="784" spans="1:8">
      <c r="A784" s="749" t="s">
        <v>977</v>
      </c>
      <c r="B784" s="749"/>
      <c r="C784" s="749"/>
      <c r="D784" s="749"/>
      <c r="E784" s="749"/>
      <c r="F784" s="749"/>
      <c r="G784" s="749"/>
      <c r="H784" s="749"/>
    </row>
    <row r="785" spans="1:8">
      <c r="A785" s="749" t="s">
        <v>978</v>
      </c>
      <c r="B785" s="749"/>
      <c r="C785" s="749"/>
      <c r="D785" s="749"/>
      <c r="E785" s="749"/>
      <c r="F785" s="749"/>
      <c r="G785" s="749"/>
      <c r="H785" s="749"/>
    </row>
    <row r="786" spans="1:8">
      <c r="A786" s="749" t="s">
        <v>979</v>
      </c>
      <c r="B786" s="749"/>
      <c r="C786" s="749"/>
      <c r="D786" s="749"/>
      <c r="E786" s="749"/>
      <c r="F786" s="749"/>
      <c r="G786" s="749"/>
      <c r="H786" s="749"/>
    </row>
    <row r="787" spans="1:8">
      <c r="A787" s="749" t="s">
        <v>187</v>
      </c>
      <c r="B787" s="749"/>
      <c r="C787" s="749"/>
      <c r="D787" s="749"/>
      <c r="E787" s="749"/>
      <c r="F787" s="749"/>
      <c r="G787" s="749"/>
      <c r="H787" s="749"/>
    </row>
    <row r="788" spans="1:8">
      <c r="A788" s="749" t="s">
        <v>980</v>
      </c>
      <c r="B788" s="749"/>
      <c r="C788" s="749"/>
      <c r="D788" s="749"/>
      <c r="E788" s="749"/>
      <c r="F788" s="749"/>
      <c r="G788" s="749"/>
      <c r="H788" s="749"/>
    </row>
    <row r="789" spans="1:8">
      <c r="A789" s="749" t="s">
        <v>121</v>
      </c>
      <c r="B789" s="749"/>
      <c r="C789" s="749"/>
      <c r="D789" s="749"/>
      <c r="E789" s="749"/>
      <c r="F789" s="749"/>
      <c r="G789" s="749"/>
      <c r="H789" s="749"/>
    </row>
    <row r="790" spans="1:8" ht="15" thickBot="1">
      <c r="A790" s="755" t="s">
        <v>981</v>
      </c>
      <c r="B790" s="755"/>
      <c r="C790" s="755"/>
      <c r="D790" s="755"/>
      <c r="E790" s="755"/>
      <c r="F790" s="755"/>
      <c r="G790" s="755"/>
      <c r="H790" s="755"/>
    </row>
    <row r="791" spans="1:8" ht="41.4">
      <c r="A791" s="214" t="s">
        <v>0</v>
      </c>
      <c r="B791" s="214" t="s">
        <v>1</v>
      </c>
      <c r="C791" s="405" t="s">
        <v>10</v>
      </c>
      <c r="D791" s="214" t="s">
        <v>2</v>
      </c>
      <c r="E791" s="214" t="s">
        <v>4</v>
      </c>
      <c r="F791" s="214" t="s">
        <v>3</v>
      </c>
      <c r="G791" s="214" t="s">
        <v>8</v>
      </c>
      <c r="H791" s="214" t="s">
        <v>123</v>
      </c>
    </row>
    <row r="792" spans="1:8" ht="27.6">
      <c r="A792" s="221">
        <v>1</v>
      </c>
      <c r="B792" s="78" t="s">
        <v>982</v>
      </c>
      <c r="C792" s="224" t="s">
        <v>983</v>
      </c>
      <c r="D792" s="214" t="s">
        <v>7</v>
      </c>
      <c r="E792" s="214">
        <v>1</v>
      </c>
      <c r="F792" s="214" t="s">
        <v>984</v>
      </c>
      <c r="G792" s="214">
        <v>13</v>
      </c>
      <c r="H792" s="214" t="s">
        <v>126</v>
      </c>
    </row>
    <row r="793" spans="1:8" ht="27.6">
      <c r="A793" s="221">
        <v>2</v>
      </c>
      <c r="B793" s="78" t="s">
        <v>985</v>
      </c>
      <c r="C793" s="224" t="s">
        <v>986</v>
      </c>
      <c r="D793" s="214" t="s">
        <v>7</v>
      </c>
      <c r="E793" s="214">
        <v>1</v>
      </c>
      <c r="F793" s="214" t="s">
        <v>987</v>
      </c>
      <c r="G793" s="214">
        <v>25</v>
      </c>
      <c r="H793" s="214" t="s">
        <v>126</v>
      </c>
    </row>
    <row r="794" spans="1:8" ht="27.6">
      <c r="A794" s="221">
        <v>3</v>
      </c>
      <c r="B794" s="78" t="s">
        <v>26</v>
      </c>
      <c r="C794" s="224" t="s">
        <v>988</v>
      </c>
      <c r="D794" s="214" t="s">
        <v>5</v>
      </c>
      <c r="E794" s="214">
        <v>1</v>
      </c>
      <c r="F794" s="214" t="s">
        <v>989</v>
      </c>
      <c r="G794" s="214">
        <v>25</v>
      </c>
      <c r="H794" s="214" t="s">
        <v>126</v>
      </c>
    </row>
    <row r="795" spans="1:8" ht="27.6">
      <c r="A795" s="221">
        <v>4</v>
      </c>
      <c r="B795" s="78" t="s">
        <v>28</v>
      </c>
      <c r="C795" s="224" t="s">
        <v>990</v>
      </c>
      <c r="D795" s="214" t="s">
        <v>5</v>
      </c>
      <c r="E795" s="214">
        <v>1</v>
      </c>
      <c r="F795" s="214" t="s">
        <v>989</v>
      </c>
      <c r="G795" s="214">
        <v>25</v>
      </c>
      <c r="H795" s="214" t="s">
        <v>126</v>
      </c>
    </row>
    <row r="796" spans="1:8" ht="18.600000000000001" thickBot="1">
      <c r="A796" s="757" t="s">
        <v>15</v>
      </c>
      <c r="B796" s="757"/>
      <c r="C796" s="757"/>
      <c r="D796" s="757"/>
      <c r="E796" s="757"/>
      <c r="F796" s="757"/>
      <c r="G796" s="757"/>
      <c r="H796" s="757"/>
    </row>
    <row r="797" spans="1:8">
      <c r="A797" s="748" t="s">
        <v>114</v>
      </c>
      <c r="B797" s="748"/>
      <c r="C797" s="748"/>
      <c r="D797" s="748"/>
      <c r="E797" s="748"/>
      <c r="F797" s="748"/>
      <c r="G797" s="748"/>
      <c r="H797" s="748"/>
    </row>
    <row r="798" spans="1:8">
      <c r="A798" s="749" t="s">
        <v>991</v>
      </c>
      <c r="B798" s="749"/>
      <c r="C798" s="749"/>
      <c r="D798" s="749"/>
      <c r="E798" s="749"/>
      <c r="F798" s="749"/>
      <c r="G798" s="749"/>
      <c r="H798" s="749"/>
    </row>
    <row r="799" spans="1:8">
      <c r="A799" s="749" t="s">
        <v>992</v>
      </c>
      <c r="B799" s="749"/>
      <c r="C799" s="749"/>
      <c r="D799" s="749"/>
      <c r="E799" s="749"/>
      <c r="F799" s="749"/>
      <c r="G799" s="749"/>
      <c r="H799" s="749"/>
    </row>
    <row r="800" spans="1:8">
      <c r="A800" s="749" t="s">
        <v>993</v>
      </c>
      <c r="B800" s="749"/>
      <c r="C800" s="749"/>
      <c r="D800" s="749"/>
      <c r="E800" s="749"/>
      <c r="F800" s="749"/>
      <c r="G800" s="749"/>
      <c r="H800" s="749"/>
    </row>
    <row r="801" spans="1:8">
      <c r="A801" s="749" t="s">
        <v>994</v>
      </c>
      <c r="B801" s="749"/>
      <c r="C801" s="749"/>
      <c r="D801" s="749"/>
      <c r="E801" s="749"/>
      <c r="F801" s="749"/>
      <c r="G801" s="749"/>
      <c r="H801" s="749"/>
    </row>
    <row r="802" spans="1:8">
      <c r="A802" s="749" t="s">
        <v>119</v>
      </c>
      <c r="B802" s="749"/>
      <c r="C802" s="749"/>
      <c r="D802" s="749"/>
      <c r="E802" s="749"/>
      <c r="F802" s="749"/>
      <c r="G802" s="749"/>
      <c r="H802" s="749"/>
    </row>
    <row r="803" spans="1:8">
      <c r="A803" s="759" t="s">
        <v>995</v>
      </c>
      <c r="B803" s="759"/>
      <c r="C803" s="759"/>
      <c r="D803" s="759"/>
      <c r="E803" s="759"/>
      <c r="F803" s="759"/>
      <c r="G803" s="759"/>
      <c r="H803" s="759"/>
    </row>
    <row r="804" spans="1:8">
      <c r="A804" s="749" t="s">
        <v>175</v>
      </c>
      <c r="B804" s="749"/>
      <c r="C804" s="749"/>
      <c r="D804" s="749"/>
      <c r="E804" s="749"/>
      <c r="F804" s="749"/>
      <c r="G804" s="749"/>
      <c r="H804" s="749"/>
    </row>
    <row r="805" spans="1:8" ht="15" thickBot="1">
      <c r="A805" s="755" t="s">
        <v>823</v>
      </c>
      <c r="B805" s="755"/>
      <c r="C805" s="755"/>
      <c r="D805" s="755"/>
      <c r="E805" s="755"/>
      <c r="F805" s="755"/>
      <c r="G805" s="755"/>
      <c r="H805" s="755"/>
    </row>
    <row r="806" spans="1:8" ht="41.4">
      <c r="A806" s="214" t="s">
        <v>0</v>
      </c>
      <c r="B806" s="214" t="s">
        <v>1</v>
      </c>
      <c r="C806" s="405" t="s">
        <v>10</v>
      </c>
      <c r="D806" s="214" t="s">
        <v>2</v>
      </c>
      <c r="E806" s="214" t="s">
        <v>4</v>
      </c>
      <c r="F806" s="214" t="s">
        <v>3</v>
      </c>
      <c r="G806" s="214" t="s">
        <v>8</v>
      </c>
      <c r="H806" s="214" t="s">
        <v>123</v>
      </c>
    </row>
    <row r="807" spans="1:8">
      <c r="A807" s="222">
        <v>1</v>
      </c>
      <c r="B807" s="223" t="s">
        <v>996</v>
      </c>
      <c r="C807" s="224" t="s">
        <v>988</v>
      </c>
      <c r="D807" s="214" t="s">
        <v>5</v>
      </c>
      <c r="E807" s="214">
        <v>1</v>
      </c>
      <c r="F807" s="214" t="s">
        <v>345</v>
      </c>
      <c r="G807" s="215">
        <v>1</v>
      </c>
      <c r="H807" s="214" t="s">
        <v>126</v>
      </c>
    </row>
    <row r="808" spans="1:8">
      <c r="A808" s="224">
        <v>2</v>
      </c>
      <c r="B808" s="78" t="s">
        <v>28</v>
      </c>
      <c r="C808" s="224" t="s">
        <v>990</v>
      </c>
      <c r="D808" s="214" t="s">
        <v>5</v>
      </c>
      <c r="E808" s="214">
        <v>1</v>
      </c>
      <c r="F808" s="214" t="s">
        <v>345</v>
      </c>
      <c r="G808" s="215">
        <v>1</v>
      </c>
      <c r="H808" s="214" t="s">
        <v>126</v>
      </c>
    </row>
    <row r="809" spans="1:8">
      <c r="A809" s="224">
        <v>3</v>
      </c>
      <c r="B809" s="78" t="s">
        <v>997</v>
      </c>
      <c r="C809" s="224" t="s">
        <v>998</v>
      </c>
      <c r="D809" s="214" t="s">
        <v>7</v>
      </c>
      <c r="E809" s="214">
        <v>1</v>
      </c>
      <c r="F809" s="214" t="s">
        <v>345</v>
      </c>
      <c r="G809" s="215">
        <v>1</v>
      </c>
      <c r="H809" s="214" t="s">
        <v>126</v>
      </c>
    </row>
    <row r="810" spans="1:8">
      <c r="A810" s="224">
        <v>4</v>
      </c>
      <c r="B810" s="78" t="s">
        <v>999</v>
      </c>
      <c r="C810" s="224" t="s">
        <v>1000</v>
      </c>
      <c r="D810" s="214" t="s">
        <v>7</v>
      </c>
      <c r="E810" s="214">
        <v>1</v>
      </c>
      <c r="F810" s="214" t="s">
        <v>345</v>
      </c>
      <c r="G810" s="215">
        <v>1</v>
      </c>
      <c r="H810" s="214" t="s">
        <v>126</v>
      </c>
    </row>
    <row r="811" spans="1:8" ht="18">
      <c r="A811" s="747" t="s">
        <v>14</v>
      </c>
      <c r="B811" s="747"/>
      <c r="C811" s="747"/>
      <c r="D811" s="747"/>
      <c r="E811" s="747"/>
      <c r="F811" s="747"/>
      <c r="G811" s="747"/>
      <c r="H811" s="747"/>
    </row>
    <row r="812" spans="1:8" ht="41.4">
      <c r="A812" s="214" t="s">
        <v>0</v>
      </c>
      <c r="B812" s="214" t="s">
        <v>1</v>
      </c>
      <c r="C812" s="220" t="s">
        <v>10</v>
      </c>
      <c r="D812" s="214" t="s">
        <v>2</v>
      </c>
      <c r="E812" s="214" t="s">
        <v>4</v>
      </c>
      <c r="F812" s="214" t="s">
        <v>3</v>
      </c>
      <c r="G812" s="214" t="s">
        <v>8</v>
      </c>
      <c r="H812" s="214" t="s">
        <v>123</v>
      </c>
    </row>
    <row r="813" spans="1:8" ht="15.6">
      <c r="A813" s="222">
        <v>1</v>
      </c>
      <c r="B813" s="222" t="s">
        <v>19</v>
      </c>
      <c r="C813" s="408" t="s">
        <v>1001</v>
      </c>
      <c r="D813" s="214" t="s">
        <v>9</v>
      </c>
      <c r="E813" s="225">
        <v>1</v>
      </c>
      <c r="F813" s="225" t="s">
        <v>345</v>
      </c>
      <c r="G813" s="215">
        <f>E813</f>
        <v>1</v>
      </c>
      <c r="H813" s="214" t="s">
        <v>495</v>
      </c>
    </row>
    <row r="814" spans="1:8">
      <c r="A814" s="224">
        <v>2</v>
      </c>
      <c r="B814" s="224" t="s">
        <v>20</v>
      </c>
      <c r="C814" s="224" t="s">
        <v>1002</v>
      </c>
      <c r="D814" s="214" t="s">
        <v>9</v>
      </c>
      <c r="E814" s="220">
        <v>1</v>
      </c>
      <c r="F814" s="225" t="s">
        <v>345</v>
      </c>
      <c r="G814" s="215">
        <f>E814</f>
        <v>1</v>
      </c>
      <c r="H814" s="214" t="s">
        <v>495</v>
      </c>
    </row>
    <row r="815" spans="1:8">
      <c r="A815" s="224">
        <v>3</v>
      </c>
      <c r="B815" s="224" t="s">
        <v>1003</v>
      </c>
      <c r="C815" s="224" t="s">
        <v>1004</v>
      </c>
      <c r="D815" s="214" t="s">
        <v>9</v>
      </c>
      <c r="E815" s="220">
        <v>1</v>
      </c>
      <c r="F815" s="225" t="s">
        <v>345</v>
      </c>
      <c r="G815" s="215">
        <f>E815</f>
        <v>1</v>
      </c>
      <c r="H815" s="214" t="s">
        <v>495</v>
      </c>
    </row>
    <row r="816" spans="1:8">
      <c r="A816" s="224">
        <v>4</v>
      </c>
      <c r="B816" s="224" t="s">
        <v>21</v>
      </c>
      <c r="C816" s="224" t="s">
        <v>1005</v>
      </c>
      <c r="D816" s="214" t="s">
        <v>9</v>
      </c>
      <c r="E816" s="220">
        <v>1</v>
      </c>
      <c r="F816" s="225" t="s">
        <v>345</v>
      </c>
      <c r="G816" s="215">
        <f>E816</f>
        <v>1</v>
      </c>
      <c r="H816" s="214" t="s">
        <v>495</v>
      </c>
    </row>
    <row r="817" spans="1:8">
      <c r="A817" s="760" t="s">
        <v>1006</v>
      </c>
      <c r="B817" s="760"/>
      <c r="C817" s="760"/>
      <c r="D817" s="760"/>
      <c r="E817" s="760"/>
      <c r="F817" s="760"/>
      <c r="G817" s="760"/>
      <c r="H817" s="760"/>
    </row>
    <row r="818" spans="1:8" ht="18">
      <c r="A818" s="745" t="s">
        <v>113</v>
      </c>
      <c r="B818" s="745"/>
      <c r="C818" s="761" t="s">
        <v>83</v>
      </c>
      <c r="D818" s="761"/>
      <c r="E818" s="761"/>
      <c r="F818" s="761"/>
      <c r="G818" s="761"/>
      <c r="H818" s="761"/>
    </row>
    <row r="819" spans="1:8" ht="15" thickBot="1">
      <c r="A819" s="758" t="s">
        <v>12</v>
      </c>
      <c r="B819" s="758"/>
      <c r="C819" s="758"/>
      <c r="D819" s="758"/>
      <c r="E819" s="758"/>
      <c r="F819" s="758"/>
      <c r="G819" s="758"/>
      <c r="H819" s="758"/>
    </row>
    <row r="820" spans="1:8">
      <c r="A820" s="748" t="s">
        <v>114</v>
      </c>
      <c r="B820" s="748"/>
      <c r="C820" s="748"/>
      <c r="D820" s="748"/>
      <c r="E820" s="748"/>
      <c r="F820" s="748"/>
      <c r="G820" s="748"/>
      <c r="H820" s="748"/>
    </row>
    <row r="821" spans="1:8">
      <c r="A821" s="749" t="s">
        <v>1007</v>
      </c>
      <c r="B821" s="749"/>
      <c r="C821" s="749"/>
      <c r="D821" s="749"/>
      <c r="E821" s="749"/>
      <c r="F821" s="749"/>
      <c r="G821" s="749"/>
      <c r="H821" s="749"/>
    </row>
    <row r="822" spans="1:8">
      <c r="A822" s="749" t="s">
        <v>1008</v>
      </c>
      <c r="B822" s="749"/>
      <c r="C822" s="749"/>
      <c r="D822" s="749"/>
      <c r="E822" s="749"/>
      <c r="F822" s="749"/>
      <c r="G822" s="749"/>
      <c r="H822" s="749"/>
    </row>
    <row r="823" spans="1:8">
      <c r="A823" s="749" t="s">
        <v>1009</v>
      </c>
      <c r="B823" s="749"/>
      <c r="C823" s="749"/>
      <c r="D823" s="749"/>
      <c r="E823" s="749"/>
      <c r="F823" s="749"/>
      <c r="G823" s="749"/>
      <c r="H823" s="749"/>
    </row>
    <row r="824" spans="1:8">
      <c r="A824" s="749" t="s">
        <v>979</v>
      </c>
      <c r="B824" s="749"/>
      <c r="C824" s="749"/>
      <c r="D824" s="749"/>
      <c r="E824" s="749"/>
      <c r="F824" s="749"/>
      <c r="G824" s="749"/>
      <c r="H824" s="749"/>
    </row>
    <row r="825" spans="1:8">
      <c r="A825" s="749" t="s">
        <v>1010</v>
      </c>
      <c r="B825" s="749"/>
      <c r="C825" s="749"/>
      <c r="D825" s="749"/>
      <c r="E825" s="749"/>
      <c r="F825" s="749"/>
      <c r="G825" s="749"/>
      <c r="H825" s="749"/>
    </row>
    <row r="826" spans="1:8">
      <c r="A826" s="749" t="s">
        <v>1011</v>
      </c>
      <c r="B826" s="749"/>
      <c r="C826" s="749"/>
      <c r="D826" s="749"/>
      <c r="E826" s="749"/>
      <c r="F826" s="749"/>
      <c r="G826" s="749"/>
      <c r="H826" s="749"/>
    </row>
    <row r="827" spans="1:8">
      <c r="A827" s="749" t="s">
        <v>822</v>
      </c>
      <c r="B827" s="749"/>
      <c r="C827" s="749"/>
      <c r="D827" s="749"/>
      <c r="E827" s="749"/>
      <c r="F827" s="749"/>
      <c r="G827" s="749"/>
      <c r="H827" s="749"/>
    </row>
    <row r="828" spans="1:8" ht="15" thickBot="1">
      <c r="A828" s="755" t="s">
        <v>1012</v>
      </c>
      <c r="B828" s="755"/>
      <c r="C828" s="755"/>
      <c r="D828" s="755"/>
      <c r="E828" s="755"/>
      <c r="F828" s="755"/>
      <c r="G828" s="755"/>
      <c r="H828" s="755"/>
    </row>
    <row r="829" spans="1:8" ht="41.4">
      <c r="A829" s="209" t="s">
        <v>0</v>
      </c>
      <c r="B829" s="210" t="s">
        <v>1</v>
      </c>
      <c r="C829" s="405" t="s">
        <v>10</v>
      </c>
      <c r="D829" s="209" t="s">
        <v>2</v>
      </c>
      <c r="E829" s="209" t="s">
        <v>4</v>
      </c>
      <c r="F829" s="209" t="s">
        <v>3</v>
      </c>
      <c r="G829" s="209" t="s">
        <v>8</v>
      </c>
      <c r="H829" s="214" t="s">
        <v>123</v>
      </c>
    </row>
    <row r="830" spans="1:8">
      <c r="A830" s="211"/>
      <c r="B830" s="212"/>
      <c r="C830" s="409"/>
      <c r="D830" s="78"/>
      <c r="E830" s="78"/>
      <c r="F830" s="78"/>
      <c r="G830" s="213"/>
      <c r="H830" s="78"/>
    </row>
    <row r="831" spans="1:8">
      <c r="A831" s="211">
        <v>1</v>
      </c>
      <c r="B831" s="78" t="s">
        <v>1013</v>
      </c>
      <c r="C831" s="224" t="s">
        <v>1014</v>
      </c>
      <c r="D831" s="214" t="s">
        <v>5</v>
      </c>
      <c r="E831" s="214">
        <v>1</v>
      </c>
      <c r="F831" s="214" t="s">
        <v>345</v>
      </c>
      <c r="G831" s="215">
        <v>1</v>
      </c>
      <c r="H831" s="214" t="s">
        <v>126</v>
      </c>
    </row>
    <row r="832" spans="1:8">
      <c r="A832" s="211">
        <v>2</v>
      </c>
      <c r="B832" s="78" t="s">
        <v>1015</v>
      </c>
      <c r="C832" s="224" t="s">
        <v>1016</v>
      </c>
      <c r="D832" s="214" t="s">
        <v>5</v>
      </c>
      <c r="E832" s="214">
        <v>7</v>
      </c>
      <c r="F832" s="214" t="s">
        <v>345</v>
      </c>
      <c r="G832" s="215">
        <v>7</v>
      </c>
      <c r="H832" s="214" t="s">
        <v>126</v>
      </c>
    </row>
    <row r="833" spans="1:8">
      <c r="A833" s="211">
        <v>3</v>
      </c>
      <c r="B833" s="78" t="s">
        <v>1017</v>
      </c>
      <c r="C833" s="224" t="s">
        <v>1018</v>
      </c>
      <c r="D833" s="214" t="s">
        <v>5</v>
      </c>
      <c r="E833" s="214">
        <v>5</v>
      </c>
      <c r="F833" s="214" t="s">
        <v>345</v>
      </c>
      <c r="G833" s="215">
        <v>5</v>
      </c>
      <c r="H833" s="214" t="s">
        <v>126</v>
      </c>
    </row>
    <row r="834" spans="1:8">
      <c r="A834" s="211">
        <v>4</v>
      </c>
      <c r="B834" s="78" t="s">
        <v>1019</v>
      </c>
      <c r="C834" s="224" t="s">
        <v>1020</v>
      </c>
      <c r="D834" s="214" t="s">
        <v>11</v>
      </c>
      <c r="E834" s="214">
        <v>2</v>
      </c>
      <c r="F834" s="214" t="s">
        <v>345</v>
      </c>
      <c r="G834" s="215">
        <v>2</v>
      </c>
      <c r="H834" s="214" t="s">
        <v>126</v>
      </c>
    </row>
    <row r="835" spans="1:8">
      <c r="A835" s="211">
        <v>5</v>
      </c>
      <c r="B835" s="78" t="s">
        <v>1021</v>
      </c>
      <c r="C835" s="224" t="s">
        <v>1022</v>
      </c>
      <c r="D835" s="214" t="s">
        <v>11</v>
      </c>
      <c r="E835" s="214">
        <v>1</v>
      </c>
      <c r="F835" s="214" t="s">
        <v>345</v>
      </c>
      <c r="G835" s="215">
        <v>1</v>
      </c>
      <c r="H835" s="214" t="s">
        <v>126</v>
      </c>
    </row>
    <row r="836" spans="1:8">
      <c r="A836" s="211">
        <v>6</v>
      </c>
      <c r="B836" s="78" t="s">
        <v>1023</v>
      </c>
      <c r="C836" s="224" t="s">
        <v>1024</v>
      </c>
      <c r="D836" s="214" t="s">
        <v>5</v>
      </c>
      <c r="E836" s="214">
        <v>5</v>
      </c>
      <c r="F836" s="214" t="s">
        <v>345</v>
      </c>
      <c r="G836" s="215">
        <v>5</v>
      </c>
      <c r="H836" s="214" t="s">
        <v>126</v>
      </c>
    </row>
    <row r="837" spans="1:8" ht="27.6">
      <c r="A837" s="211">
        <v>7</v>
      </c>
      <c r="B837" s="78" t="s">
        <v>1025</v>
      </c>
      <c r="C837" s="224" t="s">
        <v>1026</v>
      </c>
      <c r="D837" s="214" t="s">
        <v>132</v>
      </c>
      <c r="E837" s="214">
        <v>1</v>
      </c>
      <c r="F837" s="214" t="s">
        <v>345</v>
      </c>
      <c r="G837" s="215">
        <v>1</v>
      </c>
      <c r="H837" s="214" t="s">
        <v>126</v>
      </c>
    </row>
    <row r="838" spans="1:8">
      <c r="A838" s="211">
        <v>8</v>
      </c>
      <c r="B838" s="78" t="s">
        <v>1027</v>
      </c>
      <c r="C838" s="224" t="s">
        <v>1028</v>
      </c>
      <c r="D838" s="214" t="s">
        <v>132</v>
      </c>
      <c r="E838" s="214">
        <v>5</v>
      </c>
      <c r="F838" s="214" t="s">
        <v>345</v>
      </c>
      <c r="G838" s="215">
        <v>5</v>
      </c>
      <c r="H838" s="214" t="s">
        <v>126</v>
      </c>
    </row>
    <row r="839" spans="1:8">
      <c r="A839" s="211">
        <v>9</v>
      </c>
      <c r="B839" s="78" t="s">
        <v>1029</v>
      </c>
      <c r="C839" s="224" t="s">
        <v>1030</v>
      </c>
      <c r="D839" s="214" t="s">
        <v>5</v>
      </c>
      <c r="E839" s="214">
        <v>1</v>
      </c>
      <c r="F839" s="214" t="s">
        <v>345</v>
      </c>
      <c r="G839" s="215">
        <v>1</v>
      </c>
      <c r="H839" s="214" t="s">
        <v>126</v>
      </c>
    </row>
    <row r="840" spans="1:8">
      <c r="A840" s="211">
        <v>10</v>
      </c>
      <c r="B840" s="78" t="s">
        <v>1031</v>
      </c>
      <c r="C840" s="224" t="s">
        <v>1032</v>
      </c>
      <c r="D840" s="214" t="s">
        <v>5</v>
      </c>
      <c r="E840" s="214">
        <v>1</v>
      </c>
      <c r="F840" s="214" t="s">
        <v>345</v>
      </c>
      <c r="G840" s="215">
        <v>1</v>
      </c>
      <c r="H840" s="214" t="s">
        <v>126</v>
      </c>
    </row>
    <row r="841" spans="1:8" ht="15.6">
      <c r="A841" s="211">
        <v>11</v>
      </c>
      <c r="B841" s="78" t="s">
        <v>157</v>
      </c>
      <c r="C841" s="408" t="s">
        <v>1033</v>
      </c>
      <c r="D841" s="214" t="s">
        <v>5</v>
      </c>
      <c r="E841" s="214">
        <v>1</v>
      </c>
      <c r="F841" s="214" t="s">
        <v>345</v>
      </c>
      <c r="G841" s="215">
        <v>1</v>
      </c>
      <c r="H841" s="214" t="s">
        <v>126</v>
      </c>
    </row>
    <row r="842" spans="1:8">
      <c r="A842" s="211">
        <v>12</v>
      </c>
      <c r="B842" s="78" t="s">
        <v>1034</v>
      </c>
      <c r="C842" s="224" t="s">
        <v>1035</v>
      </c>
      <c r="D842" s="214" t="s">
        <v>5</v>
      </c>
      <c r="E842" s="214">
        <v>1</v>
      </c>
      <c r="F842" s="214" t="s">
        <v>345</v>
      </c>
      <c r="G842" s="215">
        <v>1</v>
      </c>
      <c r="H842" s="214" t="s">
        <v>126</v>
      </c>
    </row>
    <row r="843" spans="1:8" ht="27.6">
      <c r="A843" s="211">
        <v>13</v>
      </c>
      <c r="B843" s="78" t="s">
        <v>1036</v>
      </c>
      <c r="C843" s="224" t="s">
        <v>1037</v>
      </c>
      <c r="D843" s="214" t="s">
        <v>5</v>
      </c>
      <c r="E843" s="214">
        <v>1</v>
      </c>
      <c r="F843" s="214" t="s">
        <v>345</v>
      </c>
      <c r="G843" s="215">
        <v>1</v>
      </c>
      <c r="H843" s="214" t="s">
        <v>126</v>
      </c>
    </row>
    <row r="844" spans="1:8" ht="27.6">
      <c r="A844" s="211">
        <v>14</v>
      </c>
      <c r="B844" s="217" t="s">
        <v>1038</v>
      </c>
      <c r="C844" s="410" t="s">
        <v>1039</v>
      </c>
      <c r="D844" s="226" t="s">
        <v>5</v>
      </c>
      <c r="E844" s="226">
        <v>1</v>
      </c>
      <c r="F844" s="226" t="s">
        <v>345</v>
      </c>
      <c r="G844" s="215">
        <v>1</v>
      </c>
      <c r="H844" s="227" t="s">
        <v>126</v>
      </c>
    </row>
    <row r="845" spans="1:8">
      <c r="A845" s="211">
        <v>15</v>
      </c>
      <c r="B845" s="78" t="s">
        <v>1040</v>
      </c>
      <c r="C845" s="224" t="s">
        <v>1041</v>
      </c>
      <c r="D845" s="214" t="s">
        <v>5</v>
      </c>
      <c r="E845" s="214">
        <v>1</v>
      </c>
      <c r="F845" s="214" t="s">
        <v>345</v>
      </c>
      <c r="G845" s="215">
        <v>1</v>
      </c>
      <c r="H845" s="214" t="s">
        <v>126</v>
      </c>
    </row>
    <row r="846" spans="1:8">
      <c r="A846" s="211">
        <v>16</v>
      </c>
      <c r="B846" s="78" t="s">
        <v>1042</v>
      </c>
      <c r="C846" s="224" t="s">
        <v>1043</v>
      </c>
      <c r="D846" s="214" t="s">
        <v>5</v>
      </c>
      <c r="E846" s="214">
        <v>1</v>
      </c>
      <c r="F846" s="214" t="s">
        <v>345</v>
      </c>
      <c r="G846" s="215">
        <v>1</v>
      </c>
      <c r="H846" s="214" t="s">
        <v>126</v>
      </c>
    </row>
    <row r="847" spans="1:8" ht="27.6">
      <c r="A847" s="211">
        <v>17</v>
      </c>
      <c r="B847" s="78" t="s">
        <v>1044</v>
      </c>
      <c r="C847" s="224" t="s">
        <v>1045</v>
      </c>
      <c r="D847" s="214" t="s">
        <v>5</v>
      </c>
      <c r="E847" s="214">
        <v>1</v>
      </c>
      <c r="F847" s="214" t="s">
        <v>345</v>
      </c>
      <c r="G847" s="215">
        <v>1</v>
      </c>
      <c r="H847" s="214" t="s">
        <v>126</v>
      </c>
    </row>
    <row r="848" spans="1:8">
      <c r="A848" s="211">
        <v>18</v>
      </c>
      <c r="B848" s="78" t="s">
        <v>1046</v>
      </c>
      <c r="C848" s="224" t="s">
        <v>1047</v>
      </c>
      <c r="D848" s="214" t="s">
        <v>5</v>
      </c>
      <c r="E848" s="214">
        <v>1</v>
      </c>
      <c r="F848" s="214" t="s">
        <v>345</v>
      </c>
      <c r="G848" s="215">
        <v>1</v>
      </c>
      <c r="H848" s="214" t="s">
        <v>126</v>
      </c>
    </row>
    <row r="849" spans="1:8">
      <c r="A849" s="211">
        <v>19</v>
      </c>
      <c r="B849" s="78" t="s">
        <v>1048</v>
      </c>
      <c r="C849" s="224" t="s">
        <v>1049</v>
      </c>
      <c r="D849" s="214" t="s">
        <v>11</v>
      </c>
      <c r="E849" s="214">
        <v>10</v>
      </c>
      <c r="F849" s="214" t="s">
        <v>345</v>
      </c>
      <c r="G849" s="215">
        <v>10</v>
      </c>
      <c r="H849" s="214" t="s">
        <v>126</v>
      </c>
    </row>
    <row r="850" spans="1:8">
      <c r="A850" s="211">
        <v>20</v>
      </c>
      <c r="B850" s="78" t="s">
        <v>1050</v>
      </c>
      <c r="C850" s="224" t="s">
        <v>1051</v>
      </c>
      <c r="D850" s="214" t="s">
        <v>11</v>
      </c>
      <c r="E850" s="214">
        <v>2</v>
      </c>
      <c r="F850" s="214" t="s">
        <v>345</v>
      </c>
      <c r="G850" s="215">
        <v>2</v>
      </c>
      <c r="H850" s="214" t="s">
        <v>126</v>
      </c>
    </row>
    <row r="851" spans="1:8" ht="27.6">
      <c r="A851" s="211">
        <v>21</v>
      </c>
      <c r="B851" s="78" t="s">
        <v>1052</v>
      </c>
      <c r="C851" s="224" t="s">
        <v>1053</v>
      </c>
      <c r="D851" s="214" t="s">
        <v>5</v>
      </c>
      <c r="E851" s="214">
        <v>3</v>
      </c>
      <c r="F851" s="214" t="s">
        <v>345</v>
      </c>
      <c r="G851" s="215">
        <v>3</v>
      </c>
      <c r="H851" s="214" t="s">
        <v>126</v>
      </c>
    </row>
    <row r="852" spans="1:8">
      <c r="A852" s="211">
        <v>22</v>
      </c>
      <c r="B852" s="78" t="s">
        <v>1054</v>
      </c>
      <c r="C852" s="224" t="s">
        <v>1055</v>
      </c>
      <c r="D852" s="214" t="s">
        <v>5</v>
      </c>
      <c r="E852" s="214">
        <v>1</v>
      </c>
      <c r="F852" s="214" t="s">
        <v>345</v>
      </c>
      <c r="G852" s="215">
        <v>1</v>
      </c>
      <c r="H852" s="214" t="s">
        <v>126</v>
      </c>
    </row>
    <row r="853" spans="1:8">
      <c r="A853" s="211">
        <v>23</v>
      </c>
      <c r="B853" s="78" t="s">
        <v>1056</v>
      </c>
      <c r="C853" s="224" t="s">
        <v>1057</v>
      </c>
      <c r="D853" s="214" t="s">
        <v>11</v>
      </c>
      <c r="E853" s="214">
        <v>1</v>
      </c>
      <c r="F853" s="214" t="s">
        <v>345</v>
      </c>
      <c r="G853" s="215">
        <v>1</v>
      </c>
      <c r="H853" s="214" t="s">
        <v>126</v>
      </c>
    </row>
    <row r="854" spans="1:8">
      <c r="A854" s="211">
        <v>24</v>
      </c>
      <c r="B854" s="78" t="s">
        <v>1058</v>
      </c>
      <c r="C854" s="407" t="s">
        <v>973</v>
      </c>
      <c r="D854" s="214" t="s">
        <v>7</v>
      </c>
      <c r="E854" s="214">
        <v>2</v>
      </c>
      <c r="F854" s="214" t="s">
        <v>345</v>
      </c>
      <c r="G854" s="215">
        <v>2</v>
      </c>
      <c r="H854" s="214" t="s">
        <v>126</v>
      </c>
    </row>
    <row r="855" spans="1:8">
      <c r="A855" s="211">
        <v>25</v>
      </c>
      <c r="B855" s="78" t="s">
        <v>1059</v>
      </c>
      <c r="C855" s="224" t="s">
        <v>1060</v>
      </c>
      <c r="D855" s="214" t="s">
        <v>11</v>
      </c>
      <c r="E855" s="214">
        <v>10</v>
      </c>
      <c r="F855" s="214" t="s">
        <v>345</v>
      </c>
      <c r="G855" s="215">
        <v>10</v>
      </c>
      <c r="H855" s="214" t="s">
        <v>126</v>
      </c>
    </row>
    <row r="856" spans="1:8">
      <c r="A856" s="211">
        <v>26</v>
      </c>
      <c r="B856" s="78" t="s">
        <v>1061</v>
      </c>
      <c r="C856" s="224" t="s">
        <v>1062</v>
      </c>
      <c r="D856" s="214" t="s">
        <v>11</v>
      </c>
      <c r="E856" s="214">
        <v>4</v>
      </c>
      <c r="F856" s="214" t="s">
        <v>345</v>
      </c>
      <c r="G856" s="215">
        <v>4</v>
      </c>
      <c r="H856" s="214" t="s">
        <v>126</v>
      </c>
    </row>
    <row r="857" spans="1:8">
      <c r="A857" s="211">
        <v>27</v>
      </c>
      <c r="B857" s="78" t="s">
        <v>1063</v>
      </c>
      <c r="C857" s="224" t="s">
        <v>1064</v>
      </c>
      <c r="D857" s="214" t="s">
        <v>7</v>
      </c>
      <c r="E857" s="214">
        <v>2</v>
      </c>
      <c r="F857" s="214" t="s">
        <v>345</v>
      </c>
      <c r="G857" s="215">
        <v>2</v>
      </c>
      <c r="H857" s="214" t="s">
        <v>126</v>
      </c>
    </row>
    <row r="858" spans="1:8">
      <c r="A858" s="211">
        <v>28</v>
      </c>
      <c r="B858" s="78" t="s">
        <v>1065</v>
      </c>
      <c r="C858" s="224" t="s">
        <v>1066</v>
      </c>
      <c r="D858" s="214" t="s">
        <v>7</v>
      </c>
      <c r="E858" s="214">
        <v>4</v>
      </c>
      <c r="F858" s="214" t="s">
        <v>345</v>
      </c>
      <c r="G858" s="215">
        <v>4</v>
      </c>
      <c r="H858" s="214" t="s">
        <v>126</v>
      </c>
    </row>
    <row r="859" spans="1:8">
      <c r="A859" s="211">
        <v>29</v>
      </c>
      <c r="B859" s="78" t="s">
        <v>350</v>
      </c>
      <c r="C859" s="224" t="s">
        <v>1067</v>
      </c>
      <c r="D859" s="214" t="s">
        <v>5</v>
      </c>
      <c r="E859" s="214">
        <v>1</v>
      </c>
      <c r="F859" s="214" t="s">
        <v>345</v>
      </c>
      <c r="G859" s="215">
        <v>1</v>
      </c>
      <c r="H859" s="214" t="s">
        <v>126</v>
      </c>
    </row>
    <row r="860" spans="1:8" ht="41.4">
      <c r="A860" s="211">
        <v>30</v>
      </c>
      <c r="B860" s="78" t="s">
        <v>1068</v>
      </c>
      <c r="C860" s="224" t="s">
        <v>1069</v>
      </c>
      <c r="D860" s="214" t="s">
        <v>5</v>
      </c>
      <c r="E860" s="214">
        <v>1</v>
      </c>
      <c r="F860" s="214" t="s">
        <v>345</v>
      </c>
      <c r="G860" s="215">
        <v>1</v>
      </c>
      <c r="H860" s="214" t="s">
        <v>126</v>
      </c>
    </row>
    <row r="861" spans="1:8">
      <c r="A861" s="211">
        <v>31</v>
      </c>
      <c r="B861" s="78" t="s">
        <v>1070</v>
      </c>
      <c r="C861" s="224" t="s">
        <v>1071</v>
      </c>
      <c r="D861" s="214" t="s">
        <v>11</v>
      </c>
      <c r="E861" s="214">
        <v>1</v>
      </c>
      <c r="F861" s="214" t="s">
        <v>345</v>
      </c>
      <c r="G861" s="215">
        <v>1</v>
      </c>
      <c r="H861" s="214" t="s">
        <v>126</v>
      </c>
    </row>
    <row r="862" spans="1:8" ht="27.6">
      <c r="A862" s="211">
        <v>32</v>
      </c>
      <c r="B862" s="78" t="s">
        <v>1072</v>
      </c>
      <c r="C862" s="224" t="s">
        <v>1073</v>
      </c>
      <c r="D862" s="214" t="s">
        <v>5</v>
      </c>
      <c r="E862" s="214">
        <v>1</v>
      </c>
      <c r="F862" s="214" t="s">
        <v>345</v>
      </c>
      <c r="G862" s="215">
        <v>1</v>
      </c>
      <c r="H862" s="214" t="s">
        <v>126</v>
      </c>
    </row>
    <row r="863" spans="1:8">
      <c r="A863" s="211">
        <v>33</v>
      </c>
      <c r="B863" s="78" t="s">
        <v>28</v>
      </c>
      <c r="C863" s="224" t="s">
        <v>1074</v>
      </c>
      <c r="D863" s="214" t="s">
        <v>5</v>
      </c>
      <c r="E863" s="214">
        <v>1</v>
      </c>
      <c r="F863" s="214" t="s">
        <v>345</v>
      </c>
      <c r="G863" s="215">
        <v>1</v>
      </c>
      <c r="H863" s="214" t="s">
        <v>126</v>
      </c>
    </row>
    <row r="864" spans="1:8">
      <c r="A864" s="211">
        <v>34</v>
      </c>
      <c r="B864" s="78" t="s">
        <v>1075</v>
      </c>
      <c r="C864" s="224" t="s">
        <v>1076</v>
      </c>
      <c r="D864" s="214" t="s">
        <v>11</v>
      </c>
      <c r="E864" s="214">
        <v>1</v>
      </c>
      <c r="F864" s="214" t="s">
        <v>345</v>
      </c>
      <c r="G864" s="215">
        <v>1</v>
      </c>
      <c r="H864" s="214" t="s">
        <v>126</v>
      </c>
    </row>
    <row r="865" spans="1:8">
      <c r="A865" s="211">
        <v>35</v>
      </c>
      <c r="B865" s="78" t="s">
        <v>1077</v>
      </c>
      <c r="C865" s="224" t="s">
        <v>1078</v>
      </c>
      <c r="D865" s="214" t="s">
        <v>5</v>
      </c>
      <c r="E865" s="214">
        <v>1</v>
      </c>
      <c r="F865" s="214" t="s">
        <v>345</v>
      </c>
      <c r="G865" s="215">
        <v>1</v>
      </c>
      <c r="H865" s="214" t="s">
        <v>126</v>
      </c>
    </row>
    <row r="866" spans="1:8" ht="27.6">
      <c r="A866" s="211">
        <v>36</v>
      </c>
      <c r="B866" s="78" t="s">
        <v>1079</v>
      </c>
      <c r="C866" s="224" t="s">
        <v>1080</v>
      </c>
      <c r="D866" s="214" t="s">
        <v>5</v>
      </c>
      <c r="E866" s="214">
        <v>1</v>
      </c>
      <c r="F866" s="214" t="s">
        <v>345</v>
      </c>
      <c r="G866" s="215">
        <v>1</v>
      </c>
      <c r="H866" s="214" t="s">
        <v>126</v>
      </c>
    </row>
    <row r="867" spans="1:8">
      <c r="A867" s="211">
        <v>37</v>
      </c>
      <c r="B867" s="78" t="s">
        <v>318</v>
      </c>
      <c r="C867" s="224" t="s">
        <v>1081</v>
      </c>
      <c r="D867" s="214" t="s">
        <v>5</v>
      </c>
      <c r="E867" s="214">
        <v>1</v>
      </c>
      <c r="F867" s="214" t="s">
        <v>345</v>
      </c>
      <c r="G867" s="215">
        <v>1</v>
      </c>
      <c r="H867" s="214" t="s">
        <v>126</v>
      </c>
    </row>
    <row r="868" spans="1:8">
      <c r="A868" s="211">
        <v>38</v>
      </c>
      <c r="B868" s="78" t="s">
        <v>38</v>
      </c>
      <c r="C868" s="224" t="s">
        <v>1082</v>
      </c>
      <c r="D868" s="214" t="s">
        <v>7</v>
      </c>
      <c r="E868" s="214">
        <v>1</v>
      </c>
      <c r="F868" s="214" t="s">
        <v>345</v>
      </c>
      <c r="G868" s="215">
        <v>1</v>
      </c>
      <c r="H868" s="214" t="s">
        <v>126</v>
      </c>
    </row>
    <row r="869" spans="1:8" ht="18.600000000000001" thickBot="1">
      <c r="A869" s="757" t="s">
        <v>170</v>
      </c>
      <c r="B869" s="757"/>
      <c r="C869" s="757"/>
      <c r="D869" s="757"/>
      <c r="E869" s="757"/>
      <c r="F869" s="757"/>
      <c r="G869" s="757"/>
      <c r="H869" s="757"/>
    </row>
    <row r="870" spans="1:8">
      <c r="A870" s="748" t="s">
        <v>114</v>
      </c>
      <c r="B870" s="748"/>
      <c r="C870" s="748"/>
      <c r="D870" s="748"/>
      <c r="E870" s="748"/>
      <c r="F870" s="748"/>
      <c r="G870" s="748"/>
      <c r="H870" s="748"/>
    </row>
    <row r="871" spans="1:8">
      <c r="A871" s="749" t="s">
        <v>1083</v>
      </c>
      <c r="B871" s="749"/>
      <c r="C871" s="749"/>
      <c r="D871" s="749"/>
      <c r="E871" s="749"/>
      <c r="F871" s="749"/>
      <c r="G871" s="749"/>
      <c r="H871" s="749"/>
    </row>
    <row r="872" spans="1:8">
      <c r="A872" s="749" t="s">
        <v>1084</v>
      </c>
      <c r="B872" s="749"/>
      <c r="C872" s="749"/>
      <c r="D872" s="749"/>
      <c r="E872" s="749"/>
      <c r="F872" s="749"/>
      <c r="G872" s="749"/>
      <c r="H872" s="749"/>
    </row>
    <row r="873" spans="1:8">
      <c r="A873" s="749" t="s">
        <v>1085</v>
      </c>
      <c r="B873" s="749"/>
      <c r="C873" s="749"/>
      <c r="D873" s="749"/>
      <c r="E873" s="749"/>
      <c r="F873" s="749"/>
      <c r="G873" s="749"/>
      <c r="H873" s="749"/>
    </row>
    <row r="874" spans="1:8">
      <c r="A874" s="749" t="s">
        <v>1086</v>
      </c>
      <c r="B874" s="749"/>
      <c r="C874" s="749"/>
      <c r="D874" s="749"/>
      <c r="E874" s="749"/>
      <c r="F874" s="749"/>
      <c r="G874" s="749"/>
      <c r="H874" s="749"/>
    </row>
    <row r="875" spans="1:8">
      <c r="A875" s="759" t="s">
        <v>1087</v>
      </c>
      <c r="B875" s="759"/>
      <c r="C875" s="759"/>
      <c r="D875" s="759"/>
      <c r="E875" s="759"/>
      <c r="F875" s="759"/>
      <c r="G875" s="759"/>
      <c r="H875" s="759"/>
    </row>
    <row r="876" spans="1:8">
      <c r="A876" s="759" t="s">
        <v>1088</v>
      </c>
      <c r="B876" s="759"/>
      <c r="C876" s="759"/>
      <c r="D876" s="759"/>
      <c r="E876" s="759"/>
      <c r="F876" s="759"/>
      <c r="G876" s="759"/>
      <c r="H876" s="759"/>
    </row>
    <row r="877" spans="1:8">
      <c r="A877" s="759" t="s">
        <v>822</v>
      </c>
      <c r="B877" s="759"/>
      <c r="C877" s="759"/>
      <c r="D877" s="759"/>
      <c r="E877" s="759"/>
      <c r="F877" s="759"/>
      <c r="G877" s="759"/>
      <c r="H877" s="759"/>
    </row>
    <row r="878" spans="1:8" ht="15" thickBot="1">
      <c r="A878" s="762" t="s">
        <v>823</v>
      </c>
      <c r="B878" s="762"/>
      <c r="C878" s="762"/>
      <c r="D878" s="762"/>
      <c r="E878" s="762"/>
      <c r="F878" s="762"/>
      <c r="G878" s="762"/>
      <c r="H878" s="762"/>
    </row>
    <row r="879" spans="1:8" ht="41.4">
      <c r="A879" s="214" t="s">
        <v>0</v>
      </c>
      <c r="B879" s="214" t="s">
        <v>1</v>
      </c>
      <c r="C879" s="405" t="s">
        <v>10</v>
      </c>
      <c r="D879" s="214" t="s">
        <v>2</v>
      </c>
      <c r="E879" s="214" t="s">
        <v>4</v>
      </c>
      <c r="F879" s="214" t="s">
        <v>3</v>
      </c>
      <c r="G879" s="214" t="s">
        <v>8</v>
      </c>
      <c r="H879" s="214" t="s">
        <v>123</v>
      </c>
    </row>
    <row r="880" spans="1:8" ht="27.6">
      <c r="A880" s="221">
        <v>1</v>
      </c>
      <c r="B880" s="78" t="s">
        <v>1089</v>
      </c>
      <c r="C880" s="224" t="s">
        <v>1090</v>
      </c>
      <c r="D880" s="214" t="s">
        <v>5</v>
      </c>
      <c r="E880" s="214">
        <v>1</v>
      </c>
      <c r="F880" s="214" t="s">
        <v>1091</v>
      </c>
      <c r="G880" s="214">
        <v>25</v>
      </c>
      <c r="H880" s="214" t="s">
        <v>126</v>
      </c>
    </row>
    <row r="881" spans="1:8">
      <c r="A881" s="221">
        <v>2</v>
      </c>
      <c r="B881" s="78" t="s">
        <v>28</v>
      </c>
      <c r="C881" s="224" t="s">
        <v>1074</v>
      </c>
      <c r="D881" s="214" t="s">
        <v>5</v>
      </c>
      <c r="E881" s="214">
        <v>25</v>
      </c>
      <c r="F881" s="214" t="s">
        <v>345</v>
      </c>
      <c r="G881" s="215">
        <v>25</v>
      </c>
      <c r="H881" s="214" t="s">
        <v>126</v>
      </c>
    </row>
    <row r="882" spans="1:8" ht="27.6">
      <c r="A882" s="221">
        <v>3</v>
      </c>
      <c r="B882" s="78" t="s">
        <v>1092</v>
      </c>
      <c r="C882" s="406" t="s">
        <v>1093</v>
      </c>
      <c r="D882" s="214" t="s">
        <v>18</v>
      </c>
      <c r="E882" s="214">
        <v>1</v>
      </c>
      <c r="F882" s="209" t="s">
        <v>1094</v>
      </c>
      <c r="G882" s="228">
        <v>25</v>
      </c>
      <c r="H882" s="214" t="s">
        <v>495</v>
      </c>
    </row>
    <row r="883" spans="1:8" ht="27.6">
      <c r="A883" s="221">
        <v>4</v>
      </c>
      <c r="B883" s="78" t="s">
        <v>1095</v>
      </c>
      <c r="C883" s="406" t="s">
        <v>1096</v>
      </c>
      <c r="D883" s="214" t="s">
        <v>18</v>
      </c>
      <c r="E883" s="214">
        <v>1</v>
      </c>
      <c r="F883" s="209" t="s">
        <v>1094</v>
      </c>
      <c r="G883" s="228">
        <v>25</v>
      </c>
      <c r="H883" s="214" t="s">
        <v>495</v>
      </c>
    </row>
    <row r="884" spans="1:8" ht="27.6">
      <c r="A884" s="221">
        <v>5</v>
      </c>
      <c r="B884" s="229" t="s">
        <v>1097</v>
      </c>
      <c r="C884" s="406" t="s">
        <v>1098</v>
      </c>
      <c r="D884" s="214" t="s">
        <v>18</v>
      </c>
      <c r="E884" s="214">
        <v>1</v>
      </c>
      <c r="F884" s="209" t="s">
        <v>1094</v>
      </c>
      <c r="G884" s="228">
        <v>25</v>
      </c>
      <c r="H884" s="214" t="s">
        <v>495</v>
      </c>
    </row>
    <row r="885" spans="1:8">
      <c r="A885" s="221">
        <v>6</v>
      </c>
      <c r="B885" s="78" t="s">
        <v>1099</v>
      </c>
      <c r="C885" s="224" t="s">
        <v>1100</v>
      </c>
      <c r="D885" s="214" t="s">
        <v>7</v>
      </c>
      <c r="E885" s="214">
        <v>12</v>
      </c>
      <c r="F885" s="214" t="s">
        <v>345</v>
      </c>
      <c r="G885" s="215">
        <v>12</v>
      </c>
      <c r="H885" s="214" t="s">
        <v>126</v>
      </c>
    </row>
    <row r="886" spans="1:8">
      <c r="A886" s="221">
        <v>7</v>
      </c>
      <c r="B886" s="78" t="s">
        <v>1101</v>
      </c>
      <c r="C886" s="224" t="s">
        <v>1082</v>
      </c>
      <c r="D886" s="214" t="s">
        <v>7</v>
      </c>
      <c r="E886" s="214">
        <v>1</v>
      </c>
      <c r="F886" s="214" t="s">
        <v>345</v>
      </c>
      <c r="G886" s="215">
        <v>1</v>
      </c>
      <c r="H886" s="214" t="s">
        <v>126</v>
      </c>
    </row>
    <row r="887" spans="1:8">
      <c r="A887" s="221">
        <v>8</v>
      </c>
      <c r="B887" s="78" t="s">
        <v>337</v>
      </c>
      <c r="C887" s="224" t="s">
        <v>1102</v>
      </c>
      <c r="D887" s="214" t="s">
        <v>7</v>
      </c>
      <c r="E887" s="214">
        <v>25</v>
      </c>
      <c r="F887" s="214" t="s">
        <v>345</v>
      </c>
      <c r="G887" s="215">
        <v>25</v>
      </c>
      <c r="H887" s="214" t="s">
        <v>126</v>
      </c>
    </row>
    <row r="888" spans="1:8" ht="18.600000000000001" thickBot="1">
      <c r="A888" s="757" t="s">
        <v>15</v>
      </c>
      <c r="B888" s="757"/>
      <c r="C888" s="757"/>
      <c r="D888" s="757"/>
      <c r="E888" s="757"/>
      <c r="F888" s="757"/>
      <c r="G888" s="757"/>
      <c r="H888" s="757"/>
    </row>
    <row r="889" spans="1:8">
      <c r="A889" s="748" t="s">
        <v>114</v>
      </c>
      <c r="B889" s="748"/>
      <c r="C889" s="748"/>
      <c r="D889" s="748"/>
      <c r="E889" s="748"/>
      <c r="F889" s="748"/>
      <c r="G889" s="748"/>
      <c r="H889" s="748"/>
    </row>
    <row r="890" spans="1:8">
      <c r="A890" s="749" t="s">
        <v>1103</v>
      </c>
      <c r="B890" s="749"/>
      <c r="C890" s="749"/>
      <c r="D890" s="749"/>
      <c r="E890" s="749"/>
      <c r="F890" s="749"/>
      <c r="G890" s="749"/>
      <c r="H890" s="749"/>
    </row>
    <row r="891" spans="1:8">
      <c r="A891" s="749" t="s">
        <v>1084</v>
      </c>
      <c r="B891" s="749"/>
      <c r="C891" s="749"/>
      <c r="D891" s="749"/>
      <c r="E891" s="749"/>
      <c r="F891" s="749"/>
      <c r="G891" s="749"/>
      <c r="H891" s="749"/>
    </row>
    <row r="892" spans="1:8">
      <c r="A892" s="749" t="s">
        <v>1085</v>
      </c>
      <c r="B892" s="749"/>
      <c r="C892" s="749"/>
      <c r="D892" s="749"/>
      <c r="E892" s="749"/>
      <c r="F892" s="749"/>
      <c r="G892" s="749"/>
      <c r="H892" s="749"/>
    </row>
    <row r="893" spans="1:8">
      <c r="A893" s="749" t="s">
        <v>1086</v>
      </c>
      <c r="B893" s="749"/>
      <c r="C893" s="749"/>
      <c r="D893" s="749"/>
      <c r="E893" s="749"/>
      <c r="F893" s="749"/>
      <c r="G893" s="749"/>
      <c r="H893" s="749"/>
    </row>
    <row r="894" spans="1:8">
      <c r="A894" s="759" t="s">
        <v>1087</v>
      </c>
      <c r="B894" s="759"/>
      <c r="C894" s="759"/>
      <c r="D894" s="759"/>
      <c r="E894" s="759"/>
      <c r="F894" s="759"/>
      <c r="G894" s="759"/>
      <c r="H894" s="759"/>
    </row>
    <row r="895" spans="1:8">
      <c r="A895" s="759" t="s">
        <v>1104</v>
      </c>
      <c r="B895" s="759"/>
      <c r="C895" s="759"/>
      <c r="D895" s="759"/>
      <c r="E895" s="759"/>
      <c r="F895" s="759"/>
      <c r="G895" s="759"/>
      <c r="H895" s="759"/>
    </row>
    <row r="896" spans="1:8">
      <c r="A896" s="759" t="s">
        <v>822</v>
      </c>
      <c r="B896" s="759"/>
      <c r="C896" s="759"/>
      <c r="D896" s="759"/>
      <c r="E896" s="759"/>
      <c r="F896" s="759"/>
      <c r="G896" s="759"/>
      <c r="H896" s="759"/>
    </row>
    <row r="897" spans="1:8" ht="15" thickBot="1">
      <c r="A897" s="762" t="s">
        <v>823</v>
      </c>
      <c r="B897" s="762"/>
      <c r="C897" s="762"/>
      <c r="D897" s="762"/>
      <c r="E897" s="762"/>
      <c r="F897" s="762"/>
      <c r="G897" s="762"/>
      <c r="H897" s="762"/>
    </row>
    <row r="898" spans="1:8" ht="41.4">
      <c r="A898" s="214" t="s">
        <v>0</v>
      </c>
      <c r="B898" s="214" t="s">
        <v>1</v>
      </c>
      <c r="C898" s="405" t="s">
        <v>10</v>
      </c>
      <c r="D898" s="214" t="s">
        <v>2</v>
      </c>
      <c r="E898" s="214" t="s">
        <v>4</v>
      </c>
      <c r="F898" s="214" t="s">
        <v>3</v>
      </c>
      <c r="G898" s="214" t="s">
        <v>8</v>
      </c>
      <c r="H898" s="214" t="s">
        <v>123</v>
      </c>
    </row>
    <row r="899" spans="1:8" ht="27.6">
      <c r="A899" s="222">
        <v>1</v>
      </c>
      <c r="B899" s="78" t="s">
        <v>1105</v>
      </c>
      <c r="C899" s="224" t="s">
        <v>1106</v>
      </c>
      <c r="D899" s="214" t="s">
        <v>7</v>
      </c>
      <c r="E899" s="214">
        <v>1</v>
      </c>
      <c r="F899" s="214" t="s">
        <v>345</v>
      </c>
      <c r="G899" s="215">
        <v>1</v>
      </c>
      <c r="H899" s="214" t="s">
        <v>126</v>
      </c>
    </row>
    <row r="900" spans="1:8">
      <c r="A900" s="224">
        <v>2</v>
      </c>
      <c r="B900" s="78" t="s">
        <v>997</v>
      </c>
      <c r="C900" s="224" t="s">
        <v>1107</v>
      </c>
      <c r="D900" s="214" t="s">
        <v>7</v>
      </c>
      <c r="E900" s="214">
        <v>1</v>
      </c>
      <c r="F900" s="214" t="s">
        <v>345</v>
      </c>
      <c r="G900" s="215">
        <v>1</v>
      </c>
      <c r="H900" s="214" t="s">
        <v>126</v>
      </c>
    </row>
    <row r="901" spans="1:8">
      <c r="A901" s="224">
        <v>3</v>
      </c>
      <c r="B901" s="78" t="s">
        <v>26</v>
      </c>
      <c r="C901" s="224" t="s">
        <v>1108</v>
      </c>
      <c r="D901" s="214" t="s">
        <v>5</v>
      </c>
      <c r="E901" s="214">
        <v>1</v>
      </c>
      <c r="F901" s="214" t="s">
        <v>345</v>
      </c>
      <c r="G901" s="215">
        <v>1</v>
      </c>
      <c r="H901" s="214" t="s">
        <v>126</v>
      </c>
    </row>
    <row r="902" spans="1:8">
      <c r="A902" s="224">
        <v>4</v>
      </c>
      <c r="B902" s="78" t="s">
        <v>28</v>
      </c>
      <c r="C902" s="224" t="s">
        <v>1074</v>
      </c>
      <c r="D902" s="214" t="s">
        <v>5</v>
      </c>
      <c r="E902" s="214">
        <v>1</v>
      </c>
      <c r="F902" s="214" t="s">
        <v>345</v>
      </c>
      <c r="G902" s="215">
        <v>1</v>
      </c>
      <c r="H902" s="214" t="s">
        <v>126</v>
      </c>
    </row>
    <row r="903" spans="1:8" ht="18">
      <c r="A903" s="763" t="s">
        <v>14</v>
      </c>
      <c r="B903" s="763"/>
      <c r="C903" s="763"/>
      <c r="D903" s="763"/>
      <c r="E903" s="763"/>
      <c r="F903" s="763"/>
      <c r="G903" s="763"/>
      <c r="H903" s="763"/>
    </row>
    <row r="904" spans="1:8" ht="41.4">
      <c r="A904" s="214" t="s">
        <v>0</v>
      </c>
      <c r="B904" s="214" t="s">
        <v>1</v>
      </c>
      <c r="C904" s="220" t="s">
        <v>10</v>
      </c>
      <c r="D904" s="214" t="s">
        <v>2</v>
      </c>
      <c r="E904" s="214" t="s">
        <v>4</v>
      </c>
      <c r="F904" s="214" t="s">
        <v>3</v>
      </c>
      <c r="G904" s="214" t="s">
        <v>8</v>
      </c>
      <c r="H904" s="214" t="s">
        <v>123</v>
      </c>
    </row>
    <row r="905" spans="1:8" ht="15.6">
      <c r="A905" s="222">
        <v>1</v>
      </c>
      <c r="B905" s="78" t="s">
        <v>19</v>
      </c>
      <c r="C905" s="408" t="s">
        <v>1001</v>
      </c>
      <c r="D905" s="214" t="s">
        <v>9</v>
      </c>
      <c r="E905" s="214">
        <v>1</v>
      </c>
      <c r="F905" s="214" t="s">
        <v>345</v>
      </c>
      <c r="G905" s="215">
        <v>1</v>
      </c>
      <c r="H905" s="214" t="s">
        <v>495</v>
      </c>
    </row>
    <row r="906" spans="1:8">
      <c r="A906" s="224">
        <v>2</v>
      </c>
      <c r="B906" s="78" t="s">
        <v>20</v>
      </c>
      <c r="C906" s="224" t="s">
        <v>1002</v>
      </c>
      <c r="D906" s="214" t="s">
        <v>9</v>
      </c>
      <c r="E906" s="214">
        <v>1</v>
      </c>
      <c r="F906" s="214" t="s">
        <v>345</v>
      </c>
      <c r="G906" s="215">
        <v>1</v>
      </c>
      <c r="H906" s="214" t="s">
        <v>495</v>
      </c>
    </row>
    <row r="907" spans="1:8">
      <c r="A907" s="224">
        <v>3</v>
      </c>
      <c r="B907" s="78" t="s">
        <v>1109</v>
      </c>
      <c r="C907" s="224" t="s">
        <v>1004</v>
      </c>
      <c r="D907" s="214" t="s">
        <v>9</v>
      </c>
      <c r="E907" s="214">
        <v>1</v>
      </c>
      <c r="F907" s="214" t="s">
        <v>345</v>
      </c>
      <c r="G907" s="215">
        <v>1</v>
      </c>
      <c r="H907" s="214" t="s">
        <v>495</v>
      </c>
    </row>
    <row r="908" spans="1:8">
      <c r="A908" s="224">
        <v>4</v>
      </c>
      <c r="B908" s="78" t="s">
        <v>21</v>
      </c>
      <c r="C908" s="224" t="s">
        <v>1005</v>
      </c>
      <c r="D908" s="214" t="s">
        <v>9</v>
      </c>
      <c r="E908" s="214">
        <v>1</v>
      </c>
      <c r="F908" s="214" t="s">
        <v>345</v>
      </c>
      <c r="G908" s="215">
        <v>1</v>
      </c>
      <c r="H908" s="214" t="s">
        <v>495</v>
      </c>
    </row>
    <row r="909" spans="1:8" ht="21.6" thickBot="1">
      <c r="A909" s="622" t="s">
        <v>1110</v>
      </c>
      <c r="B909" s="622"/>
      <c r="C909" s="622"/>
      <c r="D909" s="622"/>
      <c r="E909" s="622"/>
      <c r="F909" s="764"/>
      <c r="G909" s="764"/>
      <c r="H909" s="764"/>
    </row>
    <row r="910" spans="1:8">
      <c r="A910" s="680" t="s">
        <v>359</v>
      </c>
      <c r="B910" s="624"/>
      <c r="C910" s="624"/>
      <c r="D910" s="624"/>
      <c r="E910" s="624"/>
      <c r="F910" s="624"/>
      <c r="G910" s="624"/>
      <c r="H910" s="625"/>
    </row>
    <row r="911" spans="1:8">
      <c r="A911" s="683" t="s">
        <v>1111</v>
      </c>
      <c r="B911" s="627"/>
      <c r="C911" s="627"/>
      <c r="D911" s="627"/>
      <c r="E911" s="627"/>
      <c r="F911" s="627"/>
      <c r="G911" s="627"/>
      <c r="H911" s="628"/>
    </row>
    <row r="912" spans="1:8">
      <c r="A912" s="716" t="s">
        <v>1112</v>
      </c>
      <c r="B912" s="627"/>
      <c r="C912" s="627"/>
      <c r="D912" s="627"/>
      <c r="E912" s="627"/>
      <c r="F912" s="627"/>
      <c r="G912" s="627"/>
      <c r="H912" s="628"/>
    </row>
    <row r="913" spans="1:8">
      <c r="A913" s="716" t="s">
        <v>1113</v>
      </c>
      <c r="B913" s="627"/>
      <c r="C913" s="627"/>
      <c r="D913" s="627"/>
      <c r="E913" s="627"/>
      <c r="F913" s="627"/>
      <c r="G913" s="627"/>
      <c r="H913" s="628"/>
    </row>
    <row r="914" spans="1:8" ht="21">
      <c r="A914" s="717" t="s">
        <v>1114</v>
      </c>
      <c r="B914" s="717"/>
      <c r="C914" s="717"/>
      <c r="D914" s="717"/>
      <c r="E914" s="717"/>
      <c r="F914" s="717"/>
      <c r="G914" s="717"/>
      <c r="H914" s="717"/>
    </row>
    <row r="915" spans="1:8" ht="21">
      <c r="A915" s="611" t="s">
        <v>113</v>
      </c>
      <c r="B915" s="612"/>
      <c r="C915" s="613" t="s">
        <v>65</v>
      </c>
      <c r="D915" s="614"/>
      <c r="E915" s="614"/>
      <c r="F915" s="614"/>
      <c r="G915" s="614"/>
      <c r="H915" s="614"/>
    </row>
    <row r="916" spans="1:8" ht="21.6" thickBot="1">
      <c r="A916" s="726" t="s">
        <v>12</v>
      </c>
      <c r="B916" s="727"/>
      <c r="C916" s="727"/>
      <c r="D916" s="727"/>
      <c r="E916" s="727"/>
      <c r="F916" s="727"/>
      <c r="G916" s="727"/>
      <c r="H916" s="727"/>
    </row>
    <row r="917" spans="1:8">
      <c r="A917" s="705" t="s">
        <v>114</v>
      </c>
      <c r="B917" s="706"/>
      <c r="C917" s="706"/>
      <c r="D917" s="706"/>
      <c r="E917" s="706"/>
      <c r="F917" s="706"/>
      <c r="G917" s="706"/>
      <c r="H917" s="707"/>
    </row>
    <row r="918" spans="1:8">
      <c r="A918" s="697" t="s">
        <v>1115</v>
      </c>
      <c r="B918" s="698"/>
      <c r="C918" s="698"/>
      <c r="D918" s="698"/>
      <c r="E918" s="698"/>
      <c r="F918" s="698"/>
      <c r="G918" s="698"/>
      <c r="H918" s="699"/>
    </row>
    <row r="919" spans="1:8">
      <c r="A919" s="619" t="s">
        <v>172</v>
      </c>
      <c r="B919" s="620"/>
      <c r="C919" s="620"/>
      <c r="D919" s="620"/>
      <c r="E919" s="620"/>
      <c r="F919" s="620"/>
      <c r="G919" s="620"/>
      <c r="H919" s="621"/>
    </row>
    <row r="920" spans="1:8">
      <c r="A920" s="619" t="s">
        <v>1116</v>
      </c>
      <c r="B920" s="620"/>
      <c r="C920" s="620"/>
      <c r="D920" s="620"/>
      <c r="E920" s="620"/>
      <c r="F920" s="620"/>
      <c r="G920" s="620"/>
      <c r="H920" s="621"/>
    </row>
    <row r="921" spans="1:8">
      <c r="A921" s="619" t="s">
        <v>186</v>
      </c>
      <c r="B921" s="620"/>
      <c r="C921" s="620"/>
      <c r="D921" s="620"/>
      <c r="E921" s="620"/>
      <c r="F921" s="620"/>
      <c r="G921" s="620"/>
      <c r="H921" s="621"/>
    </row>
    <row r="922" spans="1:8">
      <c r="A922" s="619" t="s">
        <v>1117</v>
      </c>
      <c r="B922" s="620"/>
      <c r="C922" s="620"/>
      <c r="D922" s="620"/>
      <c r="E922" s="620"/>
      <c r="F922" s="620"/>
      <c r="G922" s="620"/>
      <c r="H922" s="621"/>
    </row>
    <row r="923" spans="1:8">
      <c r="A923" s="619" t="s">
        <v>1118</v>
      </c>
      <c r="B923" s="620"/>
      <c r="C923" s="620"/>
      <c r="D923" s="620"/>
      <c r="E923" s="620"/>
      <c r="F923" s="620"/>
      <c r="G923" s="620"/>
      <c r="H923" s="621"/>
    </row>
    <row r="924" spans="1:8">
      <c r="A924" s="619" t="s">
        <v>121</v>
      </c>
      <c r="B924" s="620"/>
      <c r="C924" s="620"/>
      <c r="D924" s="620"/>
      <c r="E924" s="620"/>
      <c r="F924" s="620"/>
      <c r="G924" s="620"/>
      <c r="H924" s="621"/>
    </row>
    <row r="925" spans="1:8" ht="15" thickBot="1">
      <c r="A925" s="765" t="s">
        <v>188</v>
      </c>
      <c r="B925" s="766"/>
      <c r="C925" s="766"/>
      <c r="D925" s="766"/>
      <c r="E925" s="766"/>
      <c r="F925" s="766"/>
      <c r="G925" s="766"/>
      <c r="H925" s="767"/>
    </row>
    <row r="926" spans="1:8" ht="41.4">
      <c r="A926" s="105" t="s">
        <v>0</v>
      </c>
      <c r="B926" s="106" t="s">
        <v>1</v>
      </c>
      <c r="C926" s="180" t="s">
        <v>10</v>
      </c>
      <c r="D926" s="107" t="s">
        <v>2</v>
      </c>
      <c r="E926" s="107" t="s">
        <v>4</v>
      </c>
      <c r="F926" s="107" t="s">
        <v>3</v>
      </c>
      <c r="G926" s="107" t="s">
        <v>8</v>
      </c>
      <c r="H926" s="107" t="s">
        <v>123</v>
      </c>
    </row>
    <row r="927" spans="1:8">
      <c r="A927" s="105">
        <v>1</v>
      </c>
      <c r="B927" s="87" t="s">
        <v>1119</v>
      </c>
      <c r="C927" s="7" t="s">
        <v>1120</v>
      </c>
      <c r="D927" s="115" t="s">
        <v>11</v>
      </c>
      <c r="E927" s="116">
        <v>1</v>
      </c>
      <c r="F927" s="115" t="s">
        <v>345</v>
      </c>
      <c r="G927" s="115">
        <v>1</v>
      </c>
      <c r="H927" s="100" t="s">
        <v>126</v>
      </c>
    </row>
    <row r="928" spans="1:8">
      <c r="A928" s="105">
        <v>2</v>
      </c>
      <c r="B928" s="87" t="s">
        <v>1121</v>
      </c>
      <c r="C928" s="411" t="s">
        <v>1122</v>
      </c>
      <c r="D928" s="100" t="s">
        <v>5</v>
      </c>
      <c r="E928" s="116">
        <v>1</v>
      </c>
      <c r="F928" s="115" t="s">
        <v>345</v>
      </c>
      <c r="G928" s="115">
        <v>1</v>
      </c>
      <c r="H928" s="100" t="s">
        <v>126</v>
      </c>
    </row>
    <row r="929" spans="1:8">
      <c r="A929" s="105">
        <v>3</v>
      </c>
      <c r="B929" s="87" t="s">
        <v>1123</v>
      </c>
      <c r="C929" s="411" t="s">
        <v>1124</v>
      </c>
      <c r="D929" s="100" t="s">
        <v>5</v>
      </c>
      <c r="E929" s="116">
        <v>1</v>
      </c>
      <c r="F929" s="115" t="s">
        <v>345</v>
      </c>
      <c r="G929" s="115">
        <v>1</v>
      </c>
      <c r="H929" s="100" t="s">
        <v>126</v>
      </c>
    </row>
    <row r="930" spans="1:8">
      <c r="A930" s="105">
        <v>4</v>
      </c>
      <c r="B930" s="87" t="s">
        <v>1125</v>
      </c>
      <c r="C930" s="7" t="s">
        <v>1126</v>
      </c>
      <c r="D930" s="100" t="s">
        <v>5</v>
      </c>
      <c r="E930" s="116">
        <v>1</v>
      </c>
      <c r="F930" s="115" t="s">
        <v>345</v>
      </c>
      <c r="G930" s="115">
        <v>1</v>
      </c>
      <c r="H930" s="100" t="s">
        <v>126</v>
      </c>
    </row>
    <row r="931" spans="1:8">
      <c r="A931" s="105">
        <v>5</v>
      </c>
      <c r="B931" s="87" t="s">
        <v>1075</v>
      </c>
      <c r="C931" s="7" t="s">
        <v>1127</v>
      </c>
      <c r="D931" s="100" t="s">
        <v>5</v>
      </c>
      <c r="E931" s="116">
        <v>2</v>
      </c>
      <c r="F931" s="115" t="s">
        <v>345</v>
      </c>
      <c r="G931" s="115">
        <v>2</v>
      </c>
      <c r="H931" s="100" t="s">
        <v>126</v>
      </c>
    </row>
    <row r="932" spans="1:8">
      <c r="A932" s="105">
        <v>6</v>
      </c>
      <c r="B932" s="87" t="s">
        <v>1128</v>
      </c>
      <c r="C932" s="7" t="s">
        <v>1129</v>
      </c>
      <c r="D932" s="100" t="s">
        <v>11</v>
      </c>
      <c r="E932" s="116">
        <v>1</v>
      </c>
      <c r="F932" s="115" t="s">
        <v>345</v>
      </c>
      <c r="G932" s="115">
        <v>1</v>
      </c>
      <c r="H932" s="100" t="s">
        <v>126</v>
      </c>
    </row>
    <row r="933" spans="1:8">
      <c r="A933" s="105">
        <v>7</v>
      </c>
      <c r="B933" s="87" t="s">
        <v>1130</v>
      </c>
      <c r="C933" s="7" t="s">
        <v>1131</v>
      </c>
      <c r="D933" s="100" t="s">
        <v>11</v>
      </c>
      <c r="E933" s="116">
        <v>1</v>
      </c>
      <c r="F933" s="115" t="s">
        <v>345</v>
      </c>
      <c r="G933" s="115">
        <v>1</v>
      </c>
      <c r="H933" s="100" t="s">
        <v>126</v>
      </c>
    </row>
    <row r="934" spans="1:8">
      <c r="A934" s="105">
        <v>8</v>
      </c>
      <c r="B934" s="87" t="s">
        <v>1132</v>
      </c>
      <c r="C934" s="7" t="s">
        <v>1133</v>
      </c>
      <c r="D934" s="100" t="s">
        <v>11</v>
      </c>
      <c r="E934" s="116">
        <v>2</v>
      </c>
      <c r="F934" s="115" t="s">
        <v>345</v>
      </c>
      <c r="G934" s="115">
        <v>2</v>
      </c>
      <c r="H934" s="100" t="s">
        <v>126</v>
      </c>
    </row>
    <row r="935" spans="1:8">
      <c r="A935" s="105">
        <v>9</v>
      </c>
      <c r="B935" s="87" t="s">
        <v>1134</v>
      </c>
      <c r="C935" s="7" t="s">
        <v>1135</v>
      </c>
      <c r="D935" s="100" t="s">
        <v>11</v>
      </c>
      <c r="E935" s="116">
        <v>1</v>
      </c>
      <c r="F935" s="115" t="s">
        <v>345</v>
      </c>
      <c r="G935" s="115">
        <v>1</v>
      </c>
      <c r="H935" s="100" t="s">
        <v>126</v>
      </c>
    </row>
    <row r="936" spans="1:8">
      <c r="A936" s="105">
        <v>10</v>
      </c>
      <c r="B936" s="87" t="s">
        <v>1136</v>
      </c>
      <c r="C936" s="7" t="s">
        <v>1137</v>
      </c>
      <c r="D936" s="100" t="s">
        <v>11</v>
      </c>
      <c r="E936" s="116">
        <v>2</v>
      </c>
      <c r="F936" s="115" t="s">
        <v>345</v>
      </c>
      <c r="G936" s="115">
        <v>2</v>
      </c>
      <c r="H936" s="100" t="s">
        <v>126</v>
      </c>
    </row>
    <row r="937" spans="1:8">
      <c r="A937" s="105">
        <v>11</v>
      </c>
      <c r="B937" s="87" t="s">
        <v>1138</v>
      </c>
      <c r="C937" s="7" t="s">
        <v>1139</v>
      </c>
      <c r="D937" s="100" t="s">
        <v>5</v>
      </c>
      <c r="E937" s="116">
        <v>1</v>
      </c>
      <c r="F937" s="115" t="s">
        <v>345</v>
      </c>
      <c r="G937" s="115">
        <v>1</v>
      </c>
      <c r="H937" s="100" t="s">
        <v>126</v>
      </c>
    </row>
    <row r="938" spans="1:8">
      <c r="A938" s="105">
        <v>12</v>
      </c>
      <c r="B938" s="87" t="s">
        <v>1140</v>
      </c>
      <c r="C938" s="7" t="s">
        <v>1141</v>
      </c>
      <c r="D938" s="100" t="s">
        <v>11</v>
      </c>
      <c r="E938" s="116">
        <v>2</v>
      </c>
      <c r="F938" s="115" t="s">
        <v>345</v>
      </c>
      <c r="G938" s="115">
        <v>2</v>
      </c>
      <c r="H938" s="100" t="s">
        <v>126</v>
      </c>
    </row>
    <row r="939" spans="1:8">
      <c r="A939" s="105">
        <v>13</v>
      </c>
      <c r="B939" s="153" t="s">
        <v>1142</v>
      </c>
      <c r="C939" s="177" t="s">
        <v>1143</v>
      </c>
      <c r="D939" s="115" t="s">
        <v>11</v>
      </c>
      <c r="E939" s="116">
        <v>4</v>
      </c>
      <c r="F939" s="115" t="s">
        <v>345</v>
      </c>
      <c r="G939" s="115">
        <v>4</v>
      </c>
      <c r="H939" s="100" t="s">
        <v>126</v>
      </c>
    </row>
    <row r="940" spans="1:8">
      <c r="A940" s="105">
        <v>14</v>
      </c>
      <c r="B940" s="87" t="s">
        <v>1144</v>
      </c>
      <c r="C940" s="7" t="s">
        <v>1145</v>
      </c>
      <c r="D940" s="100" t="s">
        <v>11</v>
      </c>
      <c r="E940" s="116">
        <v>6</v>
      </c>
      <c r="F940" s="115" t="s">
        <v>345</v>
      </c>
      <c r="G940" s="115">
        <v>6</v>
      </c>
      <c r="H940" s="100" t="s">
        <v>126</v>
      </c>
    </row>
    <row r="941" spans="1:8">
      <c r="A941" s="105">
        <v>15</v>
      </c>
      <c r="B941" s="87" t="s">
        <v>1146</v>
      </c>
      <c r="C941" s="7" t="s">
        <v>1147</v>
      </c>
      <c r="D941" s="100" t="s">
        <v>11</v>
      </c>
      <c r="E941" s="116">
        <v>1</v>
      </c>
      <c r="F941" s="115" t="s">
        <v>345</v>
      </c>
      <c r="G941" s="115">
        <v>1</v>
      </c>
      <c r="H941" s="100" t="s">
        <v>126</v>
      </c>
    </row>
    <row r="942" spans="1:8">
      <c r="A942" s="105">
        <v>16</v>
      </c>
      <c r="B942" s="87" t="s">
        <v>1148</v>
      </c>
      <c r="C942" s="7" t="s">
        <v>1149</v>
      </c>
      <c r="D942" s="100" t="s">
        <v>11</v>
      </c>
      <c r="E942" s="116">
        <v>1</v>
      </c>
      <c r="F942" s="115" t="s">
        <v>345</v>
      </c>
      <c r="G942" s="115">
        <v>1</v>
      </c>
      <c r="H942" s="100" t="s">
        <v>126</v>
      </c>
    </row>
    <row r="943" spans="1:8">
      <c r="A943" s="105">
        <v>17</v>
      </c>
      <c r="B943" s="87" t="s">
        <v>1150</v>
      </c>
      <c r="C943" s="7" t="s">
        <v>1151</v>
      </c>
      <c r="D943" s="100" t="s">
        <v>11</v>
      </c>
      <c r="E943" s="116">
        <v>1</v>
      </c>
      <c r="F943" s="115" t="s">
        <v>345</v>
      </c>
      <c r="G943" s="115">
        <v>1</v>
      </c>
      <c r="H943" s="100" t="s">
        <v>126</v>
      </c>
    </row>
    <row r="944" spans="1:8">
      <c r="A944" s="105">
        <v>18</v>
      </c>
      <c r="B944" s="87" t="s">
        <v>1152</v>
      </c>
      <c r="C944" s="7" t="s">
        <v>1153</v>
      </c>
      <c r="D944" s="100" t="s">
        <v>11</v>
      </c>
      <c r="E944" s="116">
        <v>12</v>
      </c>
      <c r="F944" s="115" t="s">
        <v>345</v>
      </c>
      <c r="G944" s="115">
        <v>12</v>
      </c>
      <c r="H944" s="100" t="s">
        <v>126</v>
      </c>
    </row>
    <row r="945" spans="1:8">
      <c r="A945" s="105">
        <v>19</v>
      </c>
      <c r="B945" s="87" t="s">
        <v>1154</v>
      </c>
      <c r="C945" s="7" t="s">
        <v>1155</v>
      </c>
      <c r="D945" s="100" t="s">
        <v>11</v>
      </c>
      <c r="E945" s="116">
        <v>2</v>
      </c>
      <c r="F945" s="115" t="s">
        <v>345</v>
      </c>
      <c r="G945" s="115">
        <v>2</v>
      </c>
      <c r="H945" s="100" t="s">
        <v>126</v>
      </c>
    </row>
    <row r="946" spans="1:8">
      <c r="A946" s="105">
        <v>20</v>
      </c>
      <c r="B946" s="87" t="s">
        <v>1156</v>
      </c>
      <c r="C946" s="7" t="s">
        <v>1157</v>
      </c>
      <c r="D946" s="100" t="s">
        <v>11</v>
      </c>
      <c r="E946" s="116">
        <v>6</v>
      </c>
      <c r="F946" s="115" t="s">
        <v>345</v>
      </c>
      <c r="G946" s="115">
        <v>6</v>
      </c>
      <c r="H946" s="100" t="s">
        <v>126</v>
      </c>
    </row>
    <row r="947" spans="1:8">
      <c r="A947" s="105">
        <v>21</v>
      </c>
      <c r="B947" s="87" t="s">
        <v>1158</v>
      </c>
      <c r="C947" s="7" t="s">
        <v>1159</v>
      </c>
      <c r="D947" s="100" t="s">
        <v>11</v>
      </c>
      <c r="E947" s="116">
        <v>5</v>
      </c>
      <c r="F947" s="115" t="s">
        <v>345</v>
      </c>
      <c r="G947" s="115">
        <v>5</v>
      </c>
      <c r="H947" s="100" t="s">
        <v>126</v>
      </c>
    </row>
    <row r="948" spans="1:8">
      <c r="A948" s="105">
        <v>22</v>
      </c>
      <c r="B948" s="87" t="s">
        <v>1160</v>
      </c>
      <c r="C948" s="7" t="s">
        <v>1161</v>
      </c>
      <c r="D948" s="100" t="s">
        <v>11</v>
      </c>
      <c r="E948" s="116">
        <v>2</v>
      </c>
      <c r="F948" s="115" t="s">
        <v>345</v>
      </c>
      <c r="G948" s="115">
        <v>2</v>
      </c>
      <c r="H948" s="100" t="s">
        <v>126</v>
      </c>
    </row>
    <row r="949" spans="1:8">
      <c r="A949" s="105">
        <v>23</v>
      </c>
      <c r="B949" s="87" t="s">
        <v>1162</v>
      </c>
      <c r="C949" s="7" t="s">
        <v>1163</v>
      </c>
      <c r="D949" s="100" t="s">
        <v>11</v>
      </c>
      <c r="E949" s="116">
        <v>1</v>
      </c>
      <c r="F949" s="115" t="s">
        <v>345</v>
      </c>
      <c r="G949" s="115">
        <v>1</v>
      </c>
      <c r="H949" s="100" t="s">
        <v>126</v>
      </c>
    </row>
    <row r="950" spans="1:8">
      <c r="A950" s="105">
        <v>24</v>
      </c>
      <c r="B950" s="87" t="s">
        <v>1146</v>
      </c>
      <c r="C950" s="7" t="s">
        <v>1164</v>
      </c>
      <c r="D950" s="100" t="s">
        <v>11</v>
      </c>
      <c r="E950" s="116">
        <v>1</v>
      </c>
      <c r="F950" s="115" t="s">
        <v>345</v>
      </c>
      <c r="G950" s="115">
        <v>1</v>
      </c>
      <c r="H950" s="100" t="s">
        <v>126</v>
      </c>
    </row>
    <row r="951" spans="1:8">
      <c r="A951" s="105">
        <v>25</v>
      </c>
      <c r="B951" s="87" t="s">
        <v>1146</v>
      </c>
      <c r="C951" s="7" t="s">
        <v>1165</v>
      </c>
      <c r="D951" s="100" t="s">
        <v>11</v>
      </c>
      <c r="E951" s="116">
        <v>1</v>
      </c>
      <c r="F951" s="115" t="s">
        <v>345</v>
      </c>
      <c r="G951" s="115">
        <v>1</v>
      </c>
      <c r="H951" s="100" t="s">
        <v>126</v>
      </c>
    </row>
    <row r="952" spans="1:8">
      <c r="A952" s="105">
        <v>26</v>
      </c>
      <c r="B952" s="87" t="s">
        <v>1146</v>
      </c>
      <c r="C952" s="7" t="s">
        <v>1166</v>
      </c>
      <c r="D952" s="100" t="s">
        <v>11</v>
      </c>
      <c r="E952" s="116">
        <v>1</v>
      </c>
      <c r="F952" s="115" t="s">
        <v>345</v>
      </c>
      <c r="G952" s="115">
        <v>1</v>
      </c>
      <c r="H952" s="100" t="s">
        <v>126</v>
      </c>
    </row>
    <row r="953" spans="1:8">
      <c r="A953" s="105">
        <v>27</v>
      </c>
      <c r="B953" s="87" t="s">
        <v>1146</v>
      </c>
      <c r="C953" s="7" t="s">
        <v>1167</v>
      </c>
      <c r="D953" s="100" t="s">
        <v>11</v>
      </c>
      <c r="E953" s="116">
        <v>1</v>
      </c>
      <c r="F953" s="115" t="s">
        <v>345</v>
      </c>
      <c r="G953" s="115">
        <v>1</v>
      </c>
      <c r="H953" s="100" t="s">
        <v>126</v>
      </c>
    </row>
    <row r="954" spans="1:8">
      <c r="A954" s="105">
        <v>28</v>
      </c>
      <c r="B954" s="87" t="s">
        <v>1146</v>
      </c>
      <c r="C954" s="7" t="s">
        <v>1168</v>
      </c>
      <c r="D954" s="100" t="s">
        <v>11</v>
      </c>
      <c r="E954" s="116">
        <v>1</v>
      </c>
      <c r="F954" s="115" t="s">
        <v>345</v>
      </c>
      <c r="G954" s="115">
        <v>1</v>
      </c>
      <c r="H954" s="100" t="s">
        <v>126</v>
      </c>
    </row>
    <row r="955" spans="1:8">
      <c r="A955" s="105">
        <v>29</v>
      </c>
      <c r="B955" s="87" t="s">
        <v>1169</v>
      </c>
      <c r="C955" s="412" t="s">
        <v>1170</v>
      </c>
      <c r="D955" s="100" t="s">
        <v>7</v>
      </c>
      <c r="E955" s="116">
        <v>5</v>
      </c>
      <c r="F955" s="115" t="s">
        <v>345</v>
      </c>
      <c r="G955" s="116">
        <v>5</v>
      </c>
      <c r="H955" s="9" t="s">
        <v>126</v>
      </c>
    </row>
    <row r="956" spans="1:8">
      <c r="A956" s="105">
        <v>30</v>
      </c>
      <c r="B956" s="87" t="s">
        <v>1171</v>
      </c>
      <c r="C956" s="177" t="s">
        <v>1172</v>
      </c>
      <c r="D956" s="100" t="s">
        <v>7</v>
      </c>
      <c r="E956" s="116">
        <v>1</v>
      </c>
      <c r="F956" s="115" t="s">
        <v>345</v>
      </c>
      <c r="G956" s="116">
        <v>1</v>
      </c>
      <c r="H956" s="9" t="s">
        <v>126</v>
      </c>
    </row>
    <row r="957" spans="1:8">
      <c r="A957" s="105">
        <v>31</v>
      </c>
      <c r="B957" s="87" t="s">
        <v>1173</v>
      </c>
      <c r="C957" s="177" t="s">
        <v>1174</v>
      </c>
      <c r="D957" s="100" t="s">
        <v>7</v>
      </c>
      <c r="E957" s="116">
        <v>4</v>
      </c>
      <c r="F957" s="115" t="s">
        <v>345</v>
      </c>
      <c r="G957" s="116">
        <v>4</v>
      </c>
      <c r="H957" s="9" t="s">
        <v>126</v>
      </c>
    </row>
    <row r="958" spans="1:8">
      <c r="A958" s="105">
        <v>32</v>
      </c>
      <c r="B958" s="87" t="s">
        <v>1175</v>
      </c>
      <c r="C958" s="177" t="s">
        <v>1176</v>
      </c>
      <c r="D958" s="100" t="s">
        <v>7</v>
      </c>
      <c r="E958" s="116">
        <v>1</v>
      </c>
      <c r="F958" s="115" t="s">
        <v>345</v>
      </c>
      <c r="G958" s="116">
        <v>1</v>
      </c>
      <c r="H958" s="9" t="s">
        <v>126</v>
      </c>
    </row>
    <row r="959" spans="1:8">
      <c r="A959" s="105">
        <v>33</v>
      </c>
      <c r="B959" s="87" t="s">
        <v>157</v>
      </c>
      <c r="C959" s="413" t="s">
        <v>1177</v>
      </c>
      <c r="D959" s="100" t="s">
        <v>5</v>
      </c>
      <c r="E959" s="9">
        <v>1</v>
      </c>
      <c r="F959" s="115" t="s">
        <v>345</v>
      </c>
      <c r="G959" s="9">
        <f t="shared" ref="G959:G961" si="5">E959</f>
        <v>1</v>
      </c>
      <c r="H959" s="100" t="s">
        <v>126</v>
      </c>
    </row>
    <row r="960" spans="1:8">
      <c r="A960" s="231">
        <v>34</v>
      </c>
      <c r="B960" s="87" t="s">
        <v>1178</v>
      </c>
      <c r="C960" s="9" t="s">
        <v>1179</v>
      </c>
      <c r="D960" s="100" t="s">
        <v>11</v>
      </c>
      <c r="E960" s="9">
        <v>1</v>
      </c>
      <c r="F960" s="115" t="s">
        <v>345</v>
      </c>
      <c r="G960" s="9">
        <f t="shared" si="5"/>
        <v>1</v>
      </c>
      <c r="H960" s="100" t="s">
        <v>126</v>
      </c>
    </row>
    <row r="961" spans="1:8">
      <c r="A961" s="231">
        <v>35</v>
      </c>
      <c r="B961" s="153" t="s">
        <v>27</v>
      </c>
      <c r="C961" s="188" t="s">
        <v>1180</v>
      </c>
      <c r="D961" s="100" t="s">
        <v>5</v>
      </c>
      <c r="E961" s="9">
        <v>1</v>
      </c>
      <c r="F961" s="115" t="s">
        <v>345</v>
      </c>
      <c r="G961" s="9">
        <f t="shared" si="5"/>
        <v>1</v>
      </c>
      <c r="H961" s="100" t="s">
        <v>126</v>
      </c>
    </row>
    <row r="962" spans="1:8">
      <c r="A962" s="231">
        <v>36</v>
      </c>
      <c r="B962" s="87" t="s">
        <v>25</v>
      </c>
      <c r="C962" s="413" t="s">
        <v>1181</v>
      </c>
      <c r="D962" s="100" t="s">
        <v>5</v>
      </c>
      <c r="E962" s="9">
        <v>2</v>
      </c>
      <c r="F962" s="115" t="s">
        <v>345</v>
      </c>
      <c r="G962" s="9">
        <v>2</v>
      </c>
      <c r="H962" s="100" t="s">
        <v>331</v>
      </c>
    </row>
    <row r="963" spans="1:8">
      <c r="A963" s="231">
        <v>37</v>
      </c>
      <c r="B963" s="87" t="s">
        <v>1182</v>
      </c>
      <c r="C963" s="414" t="s">
        <v>1183</v>
      </c>
      <c r="D963" s="100" t="s">
        <v>7</v>
      </c>
      <c r="E963" s="9">
        <v>1</v>
      </c>
      <c r="F963" s="115" t="s">
        <v>345</v>
      </c>
      <c r="G963" s="9">
        <v>1</v>
      </c>
      <c r="H963" s="100" t="s">
        <v>126</v>
      </c>
    </row>
    <row r="964" spans="1:8">
      <c r="A964" s="231">
        <v>38</v>
      </c>
      <c r="B964" s="87" t="s">
        <v>36</v>
      </c>
      <c r="C964" s="71" t="s">
        <v>1184</v>
      </c>
      <c r="D964" s="100" t="s">
        <v>7</v>
      </c>
      <c r="E964" s="9">
        <v>1</v>
      </c>
      <c r="F964" s="115" t="s">
        <v>345</v>
      </c>
      <c r="G964" s="9">
        <v>1</v>
      </c>
      <c r="H964" s="100" t="s">
        <v>126</v>
      </c>
    </row>
    <row r="965" spans="1:8">
      <c r="A965" s="231">
        <v>39</v>
      </c>
      <c r="B965" s="87" t="s">
        <v>1185</v>
      </c>
      <c r="C965" s="71" t="s">
        <v>1186</v>
      </c>
      <c r="D965" s="100" t="s">
        <v>7</v>
      </c>
      <c r="E965" s="9">
        <v>1</v>
      </c>
      <c r="F965" s="115" t="s">
        <v>345</v>
      </c>
      <c r="G965" s="9">
        <v>1</v>
      </c>
      <c r="H965" s="100" t="s">
        <v>126</v>
      </c>
    </row>
    <row r="966" spans="1:8">
      <c r="A966" s="231">
        <v>40</v>
      </c>
      <c r="B966" s="87" t="s">
        <v>1187</v>
      </c>
      <c r="C966" s="71" t="s">
        <v>1188</v>
      </c>
      <c r="D966" s="100" t="s">
        <v>7</v>
      </c>
      <c r="E966" s="9">
        <v>1</v>
      </c>
      <c r="F966" s="115" t="s">
        <v>345</v>
      </c>
      <c r="G966" s="9">
        <v>1</v>
      </c>
      <c r="H966" s="100" t="s">
        <v>126</v>
      </c>
    </row>
    <row r="967" spans="1:8" ht="21.6" thickBot="1">
      <c r="A967" s="726" t="s">
        <v>170</v>
      </c>
      <c r="B967" s="727"/>
      <c r="C967" s="727"/>
      <c r="D967" s="727"/>
      <c r="E967" s="727"/>
      <c r="F967" s="727"/>
      <c r="G967" s="727"/>
      <c r="H967" s="727"/>
    </row>
    <row r="968" spans="1:8">
      <c r="A968" s="705" t="s">
        <v>114</v>
      </c>
      <c r="B968" s="706"/>
      <c r="C968" s="706"/>
      <c r="D968" s="706"/>
      <c r="E968" s="706"/>
      <c r="F968" s="706"/>
      <c r="G968" s="706"/>
      <c r="H968" s="707"/>
    </row>
    <row r="969" spans="1:8">
      <c r="A969" s="697" t="s">
        <v>1189</v>
      </c>
      <c r="B969" s="698"/>
      <c r="C969" s="698"/>
      <c r="D969" s="698"/>
      <c r="E969" s="698"/>
      <c r="F969" s="698"/>
      <c r="G969" s="698"/>
      <c r="H969" s="699"/>
    </row>
    <row r="970" spans="1:8">
      <c r="A970" s="697" t="s">
        <v>1190</v>
      </c>
      <c r="B970" s="698"/>
      <c r="C970" s="698"/>
      <c r="D970" s="698"/>
      <c r="E970" s="698"/>
      <c r="F970" s="698"/>
      <c r="G970" s="698"/>
      <c r="H970" s="699"/>
    </row>
    <row r="971" spans="1:8">
      <c r="A971" s="697" t="s">
        <v>1191</v>
      </c>
      <c r="B971" s="698"/>
      <c r="C971" s="698"/>
      <c r="D971" s="698"/>
      <c r="E971" s="698"/>
      <c r="F971" s="698"/>
      <c r="G971" s="698"/>
      <c r="H971" s="699"/>
    </row>
    <row r="972" spans="1:8">
      <c r="A972" s="697" t="s">
        <v>1192</v>
      </c>
      <c r="B972" s="698"/>
      <c r="C972" s="698"/>
      <c r="D972" s="698"/>
      <c r="E972" s="698"/>
      <c r="F972" s="698"/>
      <c r="G972" s="698"/>
      <c r="H972" s="699"/>
    </row>
    <row r="973" spans="1:8">
      <c r="A973" s="619" t="s">
        <v>1193</v>
      </c>
      <c r="B973" s="620"/>
      <c r="C973" s="620"/>
      <c r="D973" s="620"/>
      <c r="E973" s="620"/>
      <c r="F973" s="620"/>
      <c r="G973" s="620"/>
      <c r="H973" s="621"/>
    </row>
    <row r="974" spans="1:8">
      <c r="A974" s="619" t="s">
        <v>1118</v>
      </c>
      <c r="B974" s="620"/>
      <c r="C974" s="620"/>
      <c r="D974" s="620"/>
      <c r="E974" s="620"/>
      <c r="F974" s="620"/>
      <c r="G974" s="620"/>
      <c r="H974" s="621"/>
    </row>
    <row r="975" spans="1:8">
      <c r="A975" s="619" t="s">
        <v>121</v>
      </c>
      <c r="B975" s="620"/>
      <c r="C975" s="620"/>
      <c r="D975" s="620"/>
      <c r="E975" s="620"/>
      <c r="F975" s="620"/>
      <c r="G975" s="620"/>
      <c r="H975" s="621"/>
    </row>
    <row r="976" spans="1:8" ht="15" thickBot="1">
      <c r="A976" s="765" t="s">
        <v>188</v>
      </c>
      <c r="B976" s="766"/>
      <c r="C976" s="766"/>
      <c r="D976" s="766"/>
      <c r="E976" s="766"/>
      <c r="F976" s="766"/>
      <c r="G976" s="766"/>
      <c r="H976" s="767"/>
    </row>
    <row r="977" spans="1:8" ht="41.4">
      <c r="A977" s="100" t="s">
        <v>0</v>
      </c>
      <c r="B977" s="100" t="s">
        <v>1</v>
      </c>
      <c r="C977" s="180" t="s">
        <v>10</v>
      </c>
      <c r="D977" s="100" t="s">
        <v>2</v>
      </c>
      <c r="E977" s="100" t="s">
        <v>4</v>
      </c>
      <c r="F977" s="100" t="s">
        <v>3</v>
      </c>
      <c r="G977" s="100" t="s">
        <v>8</v>
      </c>
      <c r="H977" s="100" t="s">
        <v>123</v>
      </c>
    </row>
    <row r="978" spans="1:8" ht="27.6">
      <c r="A978" s="107">
        <v>1</v>
      </c>
      <c r="B978" s="87" t="s">
        <v>1194</v>
      </c>
      <c r="C978" s="9" t="s">
        <v>1195</v>
      </c>
      <c r="D978" s="100" t="s">
        <v>5</v>
      </c>
      <c r="E978" s="115">
        <v>1</v>
      </c>
      <c r="F978" s="115" t="s">
        <v>1196</v>
      </c>
      <c r="G978" s="115">
        <v>14</v>
      </c>
      <c r="H978" s="100" t="s">
        <v>126</v>
      </c>
    </row>
    <row r="979" spans="1:8" ht="27.6">
      <c r="A979" s="107">
        <v>2</v>
      </c>
      <c r="B979" s="87" t="s">
        <v>334</v>
      </c>
      <c r="C979" s="413" t="s">
        <v>1197</v>
      </c>
      <c r="D979" s="100" t="s">
        <v>7</v>
      </c>
      <c r="E979" s="116">
        <v>1</v>
      </c>
      <c r="F979" s="115" t="s">
        <v>1198</v>
      </c>
      <c r="G979" s="116">
        <v>6</v>
      </c>
      <c r="H979" s="9" t="s">
        <v>126</v>
      </c>
    </row>
    <row r="980" spans="1:8" ht="27.6">
      <c r="A980" s="107">
        <v>3</v>
      </c>
      <c r="B980" s="87" t="s">
        <v>334</v>
      </c>
      <c r="C980" s="413" t="s">
        <v>1199</v>
      </c>
      <c r="D980" s="100" t="s">
        <v>7</v>
      </c>
      <c r="E980" s="116">
        <v>1</v>
      </c>
      <c r="F980" s="115" t="s">
        <v>1198</v>
      </c>
      <c r="G980" s="116">
        <v>20</v>
      </c>
      <c r="H980" s="9" t="s">
        <v>126</v>
      </c>
    </row>
    <row r="981" spans="1:8" ht="27.6">
      <c r="A981" s="107">
        <v>4</v>
      </c>
      <c r="B981" s="99" t="s">
        <v>337</v>
      </c>
      <c r="C981" s="413" t="s">
        <v>1200</v>
      </c>
      <c r="D981" s="107" t="s">
        <v>7</v>
      </c>
      <c r="E981" s="118">
        <v>1</v>
      </c>
      <c r="F981" s="115" t="s">
        <v>1198</v>
      </c>
      <c r="G981" s="115">
        <v>26</v>
      </c>
      <c r="H981" s="100" t="s">
        <v>126</v>
      </c>
    </row>
    <row r="982" spans="1:8" ht="21.6" thickBot="1">
      <c r="A982" s="726" t="s">
        <v>15</v>
      </c>
      <c r="B982" s="727"/>
      <c r="C982" s="727"/>
      <c r="D982" s="727"/>
      <c r="E982" s="727"/>
      <c r="F982" s="727"/>
      <c r="G982" s="727"/>
      <c r="H982" s="727"/>
    </row>
    <row r="983" spans="1:8">
      <c r="A983" s="705" t="s">
        <v>114</v>
      </c>
      <c r="B983" s="706"/>
      <c r="C983" s="706"/>
      <c r="D983" s="706"/>
      <c r="E983" s="706"/>
      <c r="F983" s="706"/>
      <c r="G983" s="706"/>
      <c r="H983" s="707"/>
    </row>
    <row r="984" spans="1:8">
      <c r="A984" s="697" t="s">
        <v>1201</v>
      </c>
      <c r="B984" s="698"/>
      <c r="C984" s="698"/>
      <c r="D984" s="698"/>
      <c r="E984" s="698"/>
      <c r="F984" s="698"/>
      <c r="G984" s="698"/>
      <c r="H984" s="699"/>
    </row>
    <row r="985" spans="1:8">
      <c r="A985" s="697" t="s">
        <v>1190</v>
      </c>
      <c r="B985" s="698"/>
      <c r="C985" s="698"/>
      <c r="D985" s="698"/>
      <c r="E985" s="698"/>
      <c r="F985" s="698"/>
      <c r="G985" s="698"/>
      <c r="H985" s="699"/>
    </row>
    <row r="986" spans="1:8">
      <c r="A986" s="697" t="s">
        <v>1202</v>
      </c>
      <c r="B986" s="698"/>
      <c r="C986" s="698"/>
      <c r="D986" s="698"/>
      <c r="E986" s="698"/>
      <c r="F986" s="698"/>
      <c r="G986" s="698"/>
      <c r="H986" s="699"/>
    </row>
    <row r="987" spans="1:8">
      <c r="A987" s="619" t="s">
        <v>186</v>
      </c>
      <c r="B987" s="620"/>
      <c r="C987" s="620"/>
      <c r="D987" s="620"/>
      <c r="E987" s="620"/>
      <c r="F987" s="620"/>
      <c r="G987" s="620"/>
      <c r="H987" s="621"/>
    </row>
    <row r="988" spans="1:8">
      <c r="A988" s="619" t="s">
        <v>1193</v>
      </c>
      <c r="B988" s="620"/>
      <c r="C988" s="620"/>
      <c r="D988" s="620"/>
      <c r="E988" s="620"/>
      <c r="F988" s="620"/>
      <c r="G988" s="620"/>
      <c r="H988" s="621"/>
    </row>
    <row r="989" spans="1:8">
      <c r="A989" s="619" t="s">
        <v>1203</v>
      </c>
      <c r="B989" s="620"/>
      <c r="C989" s="620"/>
      <c r="D989" s="620"/>
      <c r="E989" s="620"/>
      <c r="F989" s="620"/>
      <c r="G989" s="620"/>
      <c r="H989" s="621"/>
    </row>
    <row r="990" spans="1:8">
      <c r="A990" s="619" t="s">
        <v>1204</v>
      </c>
      <c r="B990" s="620"/>
      <c r="C990" s="620"/>
      <c r="D990" s="620"/>
      <c r="E990" s="620"/>
      <c r="F990" s="620"/>
      <c r="G990" s="620"/>
      <c r="H990" s="621"/>
    </row>
    <row r="991" spans="1:8" ht="15" thickBot="1">
      <c r="A991" s="765" t="s">
        <v>122</v>
      </c>
      <c r="B991" s="766"/>
      <c r="C991" s="766"/>
      <c r="D991" s="766"/>
      <c r="E991" s="766"/>
      <c r="F991" s="766"/>
      <c r="G991" s="766"/>
      <c r="H991" s="767"/>
    </row>
    <row r="992" spans="1:8" ht="41.4">
      <c r="A992" s="99" t="s">
        <v>0</v>
      </c>
      <c r="B992" s="100" t="s">
        <v>1</v>
      </c>
      <c r="C992" s="180" t="s">
        <v>10</v>
      </c>
      <c r="D992" s="100" t="s">
        <v>2</v>
      </c>
      <c r="E992" s="100" t="s">
        <v>4</v>
      </c>
      <c r="F992" s="100" t="s">
        <v>3</v>
      </c>
      <c r="G992" s="100" t="s">
        <v>8</v>
      </c>
      <c r="H992" s="100" t="s">
        <v>123</v>
      </c>
    </row>
    <row r="993" spans="1:8">
      <c r="A993" s="169">
        <v>1</v>
      </c>
      <c r="B993" s="87" t="s">
        <v>459</v>
      </c>
      <c r="C993" s="415" t="s">
        <v>1205</v>
      </c>
      <c r="D993" s="100" t="s">
        <v>7</v>
      </c>
      <c r="E993" s="9">
        <v>1</v>
      </c>
      <c r="F993" s="115" t="s">
        <v>345</v>
      </c>
      <c r="G993" s="9">
        <v>1</v>
      </c>
      <c r="H993" s="100" t="s">
        <v>126</v>
      </c>
    </row>
    <row r="994" spans="1:8">
      <c r="A994" s="171">
        <v>2</v>
      </c>
      <c r="B994" s="87" t="s">
        <v>1206</v>
      </c>
      <c r="C994" s="416" t="s">
        <v>1207</v>
      </c>
      <c r="D994" s="100" t="s">
        <v>7</v>
      </c>
      <c r="E994" s="9">
        <v>1</v>
      </c>
      <c r="F994" s="115" t="s">
        <v>345</v>
      </c>
      <c r="G994" s="9">
        <v>1</v>
      </c>
      <c r="H994" s="100" t="s">
        <v>126</v>
      </c>
    </row>
    <row r="995" spans="1:8" ht="21">
      <c r="A995" s="726" t="s">
        <v>14</v>
      </c>
      <c r="B995" s="727"/>
      <c r="C995" s="727"/>
      <c r="D995" s="727"/>
      <c r="E995" s="727"/>
      <c r="F995" s="727"/>
      <c r="G995" s="727"/>
      <c r="H995" s="727"/>
    </row>
    <row r="996" spans="1:8" ht="41.4">
      <c r="A996" s="99" t="s">
        <v>0</v>
      </c>
      <c r="B996" s="100" t="s">
        <v>1</v>
      </c>
      <c r="C996" s="7" t="s">
        <v>10</v>
      </c>
      <c r="D996" s="100" t="s">
        <v>2</v>
      </c>
      <c r="E996" s="100" t="s">
        <v>4</v>
      </c>
      <c r="F996" s="100" t="s">
        <v>3</v>
      </c>
      <c r="G996" s="100" t="s">
        <v>8</v>
      </c>
      <c r="H996" s="100" t="s">
        <v>123</v>
      </c>
    </row>
    <row r="997" spans="1:8">
      <c r="A997" s="233">
        <v>1</v>
      </c>
      <c r="B997" s="153" t="s">
        <v>20</v>
      </c>
      <c r="C997" s="417" t="s">
        <v>1208</v>
      </c>
      <c r="D997" s="234" t="s">
        <v>9</v>
      </c>
      <c r="E997" s="235">
        <v>1</v>
      </c>
      <c r="F997" s="234" t="s">
        <v>6</v>
      </c>
      <c r="G997" s="236">
        <f t="shared" ref="G997:G998" si="6">E997</f>
        <v>1</v>
      </c>
      <c r="H997" s="236" t="s">
        <v>353</v>
      </c>
    </row>
    <row r="998" spans="1:8">
      <c r="A998" s="171">
        <v>2</v>
      </c>
      <c r="B998" s="153" t="s">
        <v>19</v>
      </c>
      <c r="C998" s="417" t="s">
        <v>1209</v>
      </c>
      <c r="D998" s="234" t="s">
        <v>9</v>
      </c>
      <c r="E998" s="235">
        <v>1</v>
      </c>
      <c r="F998" s="234" t="s">
        <v>6</v>
      </c>
      <c r="G998" s="236">
        <f t="shared" si="6"/>
        <v>1</v>
      </c>
      <c r="H998" s="7" t="s">
        <v>331</v>
      </c>
    </row>
    <row r="999" spans="1:8" ht="15" thickBot="1">
      <c r="A999" s="779" t="s">
        <v>1210</v>
      </c>
      <c r="B999" s="779"/>
      <c r="C999" s="779"/>
      <c r="D999" s="779"/>
      <c r="E999" s="779"/>
      <c r="F999" s="779"/>
      <c r="G999" s="779"/>
      <c r="H999" s="780"/>
    </row>
    <row r="1000" spans="1:8">
      <c r="A1000" s="781" t="s">
        <v>108</v>
      </c>
      <c r="B1000" s="782"/>
      <c r="C1000" s="782"/>
      <c r="D1000" s="782"/>
      <c r="E1000" s="782"/>
      <c r="F1000" s="782"/>
      <c r="G1000" s="782"/>
      <c r="H1000" s="782"/>
    </row>
    <row r="1001" spans="1:8">
      <c r="A1001" s="768" t="s">
        <v>1211</v>
      </c>
      <c r="B1001" s="769"/>
      <c r="C1001" s="769"/>
      <c r="D1001" s="769"/>
      <c r="E1001" s="769"/>
      <c r="F1001" s="769"/>
      <c r="G1001" s="769"/>
      <c r="H1001" s="769"/>
    </row>
    <row r="1002" spans="1:8">
      <c r="A1002" s="768" t="s">
        <v>1212</v>
      </c>
      <c r="B1002" s="769"/>
      <c r="C1002" s="769"/>
      <c r="D1002" s="769"/>
      <c r="E1002" s="769"/>
      <c r="F1002" s="769"/>
      <c r="G1002" s="769"/>
      <c r="H1002" s="769"/>
    </row>
    <row r="1003" spans="1:8">
      <c r="A1003" s="770" t="s">
        <v>1213</v>
      </c>
      <c r="B1003" s="771"/>
      <c r="C1003" s="771"/>
      <c r="D1003" s="771"/>
      <c r="E1003" s="771"/>
      <c r="F1003" s="771"/>
      <c r="G1003" s="771"/>
      <c r="H1003" s="771"/>
    </row>
    <row r="1004" spans="1:8">
      <c r="A1004" s="772" t="s">
        <v>1214</v>
      </c>
      <c r="B1004" s="772"/>
      <c r="C1004" s="772"/>
      <c r="D1004" s="772"/>
      <c r="E1004" s="772"/>
      <c r="F1004" s="772"/>
      <c r="G1004" s="772"/>
      <c r="H1004" s="773"/>
    </row>
    <row r="1005" spans="1:8">
      <c r="A1005" s="774" t="s">
        <v>113</v>
      </c>
      <c r="B1005" s="775"/>
      <c r="C1005" s="776" t="s">
        <v>65</v>
      </c>
      <c r="D1005" s="777"/>
      <c r="E1005" s="777"/>
      <c r="F1005" s="777"/>
      <c r="G1005" s="777"/>
      <c r="H1005" s="778"/>
    </row>
    <row r="1006" spans="1:8" ht="15" thickBot="1">
      <c r="A1006" s="787" t="s">
        <v>12</v>
      </c>
      <c r="B1006" s="788"/>
      <c r="C1006" s="788"/>
      <c r="D1006" s="788"/>
      <c r="E1006" s="788"/>
      <c r="F1006" s="788"/>
      <c r="G1006" s="788"/>
      <c r="H1006" s="788"/>
    </row>
    <row r="1007" spans="1:8">
      <c r="A1007" s="789" t="s">
        <v>114</v>
      </c>
      <c r="B1007" s="790"/>
      <c r="C1007" s="790"/>
      <c r="D1007" s="790"/>
      <c r="E1007" s="790"/>
      <c r="F1007" s="790"/>
      <c r="G1007" s="790"/>
      <c r="H1007" s="790"/>
    </row>
    <row r="1008" spans="1:8">
      <c r="A1008" s="783" t="s">
        <v>1215</v>
      </c>
      <c r="B1008" s="784"/>
      <c r="C1008" s="784"/>
      <c r="D1008" s="784"/>
      <c r="E1008" s="784"/>
      <c r="F1008" s="784"/>
      <c r="G1008" s="784"/>
      <c r="H1008" s="784"/>
    </row>
    <row r="1009" spans="1:8">
      <c r="A1009" s="783" t="s">
        <v>1216</v>
      </c>
      <c r="B1009" s="784"/>
      <c r="C1009" s="784"/>
      <c r="D1009" s="784"/>
      <c r="E1009" s="784"/>
      <c r="F1009" s="784"/>
      <c r="G1009" s="784"/>
      <c r="H1009" s="784"/>
    </row>
    <row r="1010" spans="1:8">
      <c r="A1010" s="783" t="s">
        <v>1217</v>
      </c>
      <c r="B1010" s="784"/>
      <c r="C1010" s="784"/>
      <c r="D1010" s="784"/>
      <c r="E1010" s="784"/>
      <c r="F1010" s="784"/>
      <c r="G1010" s="784"/>
      <c r="H1010" s="784"/>
    </row>
    <row r="1011" spans="1:8">
      <c r="A1011" s="783" t="s">
        <v>1218</v>
      </c>
      <c r="B1011" s="784"/>
      <c r="C1011" s="784"/>
      <c r="D1011" s="784"/>
      <c r="E1011" s="784"/>
      <c r="F1011" s="784"/>
      <c r="G1011" s="784"/>
      <c r="H1011" s="784"/>
    </row>
    <row r="1012" spans="1:8">
      <c r="A1012" s="783" t="s">
        <v>1219</v>
      </c>
      <c r="B1012" s="784"/>
      <c r="C1012" s="784"/>
      <c r="D1012" s="784"/>
      <c r="E1012" s="784"/>
      <c r="F1012" s="784"/>
      <c r="G1012" s="784"/>
      <c r="H1012" s="784"/>
    </row>
    <row r="1013" spans="1:8">
      <c r="A1013" s="783" t="s">
        <v>1220</v>
      </c>
      <c r="B1013" s="784"/>
      <c r="C1013" s="784"/>
      <c r="D1013" s="784"/>
      <c r="E1013" s="784"/>
      <c r="F1013" s="784"/>
      <c r="G1013" s="784"/>
      <c r="H1013" s="784"/>
    </row>
    <row r="1014" spans="1:8">
      <c r="A1014" s="783" t="s">
        <v>1221</v>
      </c>
      <c r="B1014" s="784"/>
      <c r="C1014" s="784"/>
      <c r="D1014" s="784"/>
      <c r="E1014" s="784"/>
      <c r="F1014" s="784"/>
      <c r="G1014" s="784"/>
      <c r="H1014" s="784"/>
    </row>
    <row r="1015" spans="1:8" ht="15" thickBot="1">
      <c r="A1015" s="785" t="s">
        <v>1222</v>
      </c>
      <c r="B1015" s="786"/>
      <c r="C1015" s="786"/>
      <c r="D1015" s="786"/>
      <c r="E1015" s="786"/>
      <c r="F1015" s="786"/>
      <c r="G1015" s="786"/>
      <c r="H1015" s="786"/>
    </row>
    <row r="1016" spans="1:8" ht="24">
      <c r="A1016" s="237" t="s">
        <v>0</v>
      </c>
      <c r="B1016" s="238" t="s">
        <v>1</v>
      </c>
      <c r="C1016" s="418" t="s">
        <v>10</v>
      </c>
      <c r="D1016" s="239" t="s">
        <v>2</v>
      </c>
      <c r="E1016" s="239" t="s">
        <v>4</v>
      </c>
      <c r="F1016" s="239" t="s">
        <v>3</v>
      </c>
      <c r="G1016" s="239" t="s">
        <v>8</v>
      </c>
      <c r="H1016" s="240" t="s">
        <v>123</v>
      </c>
    </row>
    <row r="1017" spans="1:8">
      <c r="A1017" s="241">
        <v>1</v>
      </c>
      <c r="B1017" s="242" t="s">
        <v>1223</v>
      </c>
      <c r="C1017" s="419" t="s">
        <v>1224</v>
      </c>
      <c r="D1017" s="243" t="s">
        <v>5</v>
      </c>
      <c r="E1017" s="244">
        <v>1</v>
      </c>
      <c r="F1017" s="243" t="s">
        <v>1225</v>
      </c>
      <c r="G1017" s="245">
        <v>1</v>
      </c>
      <c r="H1017" s="246" t="s">
        <v>126</v>
      </c>
    </row>
    <row r="1018" spans="1:8">
      <c r="A1018" s="241">
        <v>2</v>
      </c>
      <c r="B1018" s="241" t="s">
        <v>1226</v>
      </c>
      <c r="C1018" s="419" t="s">
        <v>1227</v>
      </c>
      <c r="D1018" s="243" t="s">
        <v>5</v>
      </c>
      <c r="E1018" s="244">
        <v>1</v>
      </c>
      <c r="F1018" s="243" t="s">
        <v>1225</v>
      </c>
      <c r="G1018" s="245">
        <v>1</v>
      </c>
      <c r="H1018" s="246" t="s">
        <v>126</v>
      </c>
    </row>
    <row r="1019" spans="1:8">
      <c r="A1019" s="241">
        <v>3</v>
      </c>
      <c r="B1019" s="241" t="s">
        <v>204</v>
      </c>
      <c r="C1019" s="419" t="s">
        <v>1228</v>
      </c>
      <c r="D1019" s="243" t="s">
        <v>5</v>
      </c>
      <c r="E1019" s="243">
        <v>1</v>
      </c>
      <c r="F1019" s="243" t="s">
        <v>6</v>
      </c>
      <c r="G1019" s="243">
        <v>1</v>
      </c>
      <c r="H1019" s="246" t="s">
        <v>126</v>
      </c>
    </row>
    <row r="1020" spans="1:8">
      <c r="A1020" s="247">
        <v>4</v>
      </c>
      <c r="B1020" s="241" t="s">
        <v>548</v>
      </c>
      <c r="C1020" s="420" t="s">
        <v>1229</v>
      </c>
      <c r="D1020" s="243" t="s">
        <v>7</v>
      </c>
      <c r="E1020" s="243">
        <v>1</v>
      </c>
      <c r="F1020" s="243" t="s">
        <v>6</v>
      </c>
      <c r="G1020" s="243">
        <v>1</v>
      </c>
      <c r="H1020" s="246" t="s">
        <v>126</v>
      </c>
    </row>
    <row r="1021" spans="1:8">
      <c r="A1021" s="241">
        <v>5</v>
      </c>
      <c r="B1021" s="248" t="s">
        <v>1230</v>
      </c>
      <c r="C1021" s="421" t="s">
        <v>1231</v>
      </c>
      <c r="D1021" s="243" t="s">
        <v>317</v>
      </c>
      <c r="E1021" s="249">
        <v>12</v>
      </c>
      <c r="F1021" s="243" t="s">
        <v>6</v>
      </c>
      <c r="G1021" s="249">
        <v>12</v>
      </c>
      <c r="H1021" s="246" t="s">
        <v>126</v>
      </c>
    </row>
    <row r="1022" spans="1:8">
      <c r="A1022" s="241">
        <v>6</v>
      </c>
      <c r="B1022" s="248" t="s">
        <v>1230</v>
      </c>
      <c r="C1022" s="421" t="s">
        <v>1232</v>
      </c>
      <c r="D1022" s="243" t="s">
        <v>317</v>
      </c>
      <c r="E1022" s="249">
        <v>10</v>
      </c>
      <c r="F1022" s="243" t="s">
        <v>6</v>
      </c>
      <c r="G1022" s="249">
        <v>10</v>
      </c>
      <c r="H1022" s="246" t="s">
        <v>126</v>
      </c>
    </row>
    <row r="1023" spans="1:8">
      <c r="A1023" s="241">
        <v>7</v>
      </c>
      <c r="B1023" s="248" t="s">
        <v>1230</v>
      </c>
      <c r="C1023" s="421" t="s">
        <v>1233</v>
      </c>
      <c r="D1023" s="243" t="s">
        <v>317</v>
      </c>
      <c r="E1023" s="249">
        <v>5</v>
      </c>
      <c r="F1023" s="243" t="s">
        <v>6</v>
      </c>
      <c r="G1023" s="249">
        <v>5</v>
      </c>
      <c r="H1023" s="246" t="s">
        <v>126</v>
      </c>
    </row>
    <row r="1024" spans="1:8">
      <c r="A1024" s="241">
        <v>8</v>
      </c>
      <c r="B1024" s="248" t="s">
        <v>1230</v>
      </c>
      <c r="C1024" s="421" t="s">
        <v>1234</v>
      </c>
      <c r="D1024" s="243" t="s">
        <v>317</v>
      </c>
      <c r="E1024" s="249">
        <v>5</v>
      </c>
      <c r="F1024" s="243" t="s">
        <v>6</v>
      </c>
      <c r="G1024" s="249">
        <v>5</v>
      </c>
      <c r="H1024" s="246" t="s">
        <v>126</v>
      </c>
    </row>
    <row r="1025" spans="1:8">
      <c r="A1025" s="241">
        <v>9</v>
      </c>
      <c r="B1025" s="248" t="s">
        <v>1230</v>
      </c>
      <c r="C1025" s="421" t="s">
        <v>1235</v>
      </c>
      <c r="D1025" s="243" t="s">
        <v>317</v>
      </c>
      <c r="E1025" s="249">
        <v>5</v>
      </c>
      <c r="F1025" s="243" t="s">
        <v>6</v>
      </c>
      <c r="G1025" s="249">
        <v>5</v>
      </c>
      <c r="H1025" s="246" t="s">
        <v>126</v>
      </c>
    </row>
    <row r="1026" spans="1:8">
      <c r="A1026" s="241">
        <v>10</v>
      </c>
      <c r="B1026" s="248" t="s">
        <v>1230</v>
      </c>
      <c r="C1026" s="421" t="s">
        <v>1236</v>
      </c>
      <c r="D1026" s="243" t="s">
        <v>317</v>
      </c>
      <c r="E1026" s="249">
        <v>5</v>
      </c>
      <c r="F1026" s="243" t="s">
        <v>6</v>
      </c>
      <c r="G1026" s="249">
        <v>5</v>
      </c>
      <c r="H1026" s="246" t="s">
        <v>126</v>
      </c>
    </row>
    <row r="1027" spans="1:8">
      <c r="A1027" s="241">
        <v>11</v>
      </c>
      <c r="B1027" s="248" t="s">
        <v>1230</v>
      </c>
      <c r="C1027" s="421" t="s">
        <v>1237</v>
      </c>
      <c r="D1027" s="243" t="s">
        <v>317</v>
      </c>
      <c r="E1027" s="249">
        <v>5</v>
      </c>
      <c r="F1027" s="243" t="s">
        <v>6</v>
      </c>
      <c r="G1027" s="249">
        <v>5</v>
      </c>
      <c r="H1027" s="246" t="s">
        <v>126</v>
      </c>
    </row>
    <row r="1028" spans="1:8" ht="15" thickBot="1">
      <c r="A1028" s="787" t="s">
        <v>170</v>
      </c>
      <c r="B1028" s="788"/>
      <c r="C1028" s="788"/>
      <c r="D1028" s="788"/>
      <c r="E1028" s="788"/>
      <c r="F1028" s="788"/>
      <c r="G1028" s="788"/>
      <c r="H1028" s="788"/>
    </row>
    <row r="1029" spans="1:8">
      <c r="A1029" s="789" t="s">
        <v>114</v>
      </c>
      <c r="B1029" s="790"/>
      <c r="C1029" s="790"/>
      <c r="D1029" s="790"/>
      <c r="E1029" s="790"/>
      <c r="F1029" s="790"/>
      <c r="G1029" s="790"/>
      <c r="H1029" s="790"/>
    </row>
    <row r="1030" spans="1:8">
      <c r="A1030" s="783" t="s">
        <v>1238</v>
      </c>
      <c r="B1030" s="784"/>
      <c r="C1030" s="784"/>
      <c r="D1030" s="784"/>
      <c r="E1030" s="784"/>
      <c r="F1030" s="784"/>
      <c r="G1030" s="784"/>
      <c r="H1030" s="784"/>
    </row>
    <row r="1031" spans="1:8">
      <c r="A1031" s="783" t="s">
        <v>1216</v>
      </c>
      <c r="B1031" s="784"/>
      <c r="C1031" s="784"/>
      <c r="D1031" s="784"/>
      <c r="E1031" s="784"/>
      <c r="F1031" s="784"/>
      <c r="G1031" s="784"/>
      <c r="H1031" s="784"/>
    </row>
    <row r="1032" spans="1:8">
      <c r="A1032" s="783" t="s">
        <v>1217</v>
      </c>
      <c r="B1032" s="784"/>
      <c r="C1032" s="784"/>
      <c r="D1032" s="784"/>
      <c r="E1032" s="784"/>
      <c r="F1032" s="784"/>
      <c r="G1032" s="784"/>
      <c r="H1032" s="784"/>
    </row>
    <row r="1033" spans="1:8">
      <c r="A1033" s="783" t="s">
        <v>1218</v>
      </c>
      <c r="B1033" s="784"/>
      <c r="C1033" s="784"/>
      <c r="D1033" s="784"/>
      <c r="E1033" s="784"/>
      <c r="F1033" s="784"/>
      <c r="G1033" s="784"/>
      <c r="H1033" s="784"/>
    </row>
    <row r="1034" spans="1:8">
      <c r="A1034" s="783" t="s">
        <v>1239</v>
      </c>
      <c r="B1034" s="784"/>
      <c r="C1034" s="784"/>
      <c r="D1034" s="784"/>
      <c r="E1034" s="784"/>
      <c r="F1034" s="784"/>
      <c r="G1034" s="784"/>
      <c r="H1034" s="784"/>
    </row>
    <row r="1035" spans="1:8">
      <c r="A1035" s="783" t="s">
        <v>1240</v>
      </c>
      <c r="B1035" s="784"/>
      <c r="C1035" s="784"/>
      <c r="D1035" s="784"/>
      <c r="E1035" s="784"/>
      <c r="F1035" s="784"/>
      <c r="G1035" s="784"/>
      <c r="H1035" s="784"/>
    </row>
    <row r="1036" spans="1:8">
      <c r="A1036" s="783" t="s">
        <v>1241</v>
      </c>
      <c r="B1036" s="784"/>
      <c r="C1036" s="784"/>
      <c r="D1036" s="784"/>
      <c r="E1036" s="784"/>
      <c r="F1036" s="784"/>
      <c r="G1036" s="784"/>
      <c r="H1036" s="784"/>
    </row>
    <row r="1037" spans="1:8" ht="15" thickBot="1">
      <c r="A1037" s="785" t="s">
        <v>1242</v>
      </c>
      <c r="B1037" s="786"/>
      <c r="C1037" s="786"/>
      <c r="D1037" s="786"/>
      <c r="E1037" s="786"/>
      <c r="F1037" s="786"/>
      <c r="G1037" s="786"/>
      <c r="H1037" s="786"/>
    </row>
    <row r="1038" spans="1:8" ht="24">
      <c r="A1038" s="250" t="s">
        <v>0</v>
      </c>
      <c r="B1038" s="250" t="s">
        <v>1</v>
      </c>
      <c r="C1038" s="418" t="s">
        <v>10</v>
      </c>
      <c r="D1038" s="250" t="s">
        <v>2</v>
      </c>
      <c r="E1038" s="250" t="s">
        <v>4</v>
      </c>
      <c r="F1038" s="250" t="s">
        <v>3</v>
      </c>
      <c r="G1038" s="250" t="s">
        <v>8</v>
      </c>
      <c r="H1038" s="251" t="s">
        <v>123</v>
      </c>
    </row>
    <row r="1039" spans="1:8">
      <c r="A1039" s="241">
        <v>1</v>
      </c>
      <c r="B1039" s="241" t="s">
        <v>542</v>
      </c>
      <c r="C1039" s="420" t="s">
        <v>1243</v>
      </c>
      <c r="D1039" s="243" t="s">
        <v>7</v>
      </c>
      <c r="E1039" s="243">
        <v>28</v>
      </c>
      <c r="F1039" s="243" t="s">
        <v>1244</v>
      </c>
      <c r="G1039" s="243">
        <v>28</v>
      </c>
      <c r="H1039" s="246" t="s">
        <v>126</v>
      </c>
    </row>
    <row r="1040" spans="1:8" ht="15" thickBot="1">
      <c r="A1040" s="787" t="s">
        <v>15</v>
      </c>
      <c r="B1040" s="788"/>
      <c r="C1040" s="788"/>
      <c r="D1040" s="788"/>
      <c r="E1040" s="788"/>
      <c r="F1040" s="788"/>
      <c r="G1040" s="788"/>
      <c r="H1040" s="788"/>
    </row>
    <row r="1041" spans="1:8">
      <c r="A1041" s="789" t="s">
        <v>114</v>
      </c>
      <c r="B1041" s="790"/>
      <c r="C1041" s="790"/>
      <c r="D1041" s="790"/>
      <c r="E1041" s="790"/>
      <c r="F1041" s="790"/>
      <c r="G1041" s="790"/>
      <c r="H1041" s="790"/>
    </row>
    <row r="1042" spans="1:8">
      <c r="A1042" s="783" t="s">
        <v>1238</v>
      </c>
      <c r="B1042" s="784"/>
      <c r="C1042" s="784"/>
      <c r="D1042" s="784"/>
      <c r="E1042" s="784"/>
      <c r="F1042" s="784"/>
      <c r="G1042" s="784"/>
      <c r="H1042" s="784"/>
    </row>
    <row r="1043" spans="1:8">
      <c r="A1043" s="783" t="s">
        <v>1216</v>
      </c>
      <c r="B1043" s="784"/>
      <c r="C1043" s="784"/>
      <c r="D1043" s="784"/>
      <c r="E1043" s="784"/>
      <c r="F1043" s="784"/>
      <c r="G1043" s="784"/>
      <c r="H1043" s="784"/>
    </row>
    <row r="1044" spans="1:8">
      <c r="A1044" s="783" t="s">
        <v>1217</v>
      </c>
      <c r="B1044" s="784"/>
      <c r="C1044" s="784"/>
      <c r="D1044" s="784"/>
      <c r="E1044" s="784"/>
      <c r="F1044" s="784"/>
      <c r="G1044" s="784"/>
      <c r="H1044" s="784"/>
    </row>
    <row r="1045" spans="1:8">
      <c r="A1045" s="783" t="s">
        <v>1218</v>
      </c>
      <c r="B1045" s="784"/>
      <c r="C1045" s="784"/>
      <c r="D1045" s="784"/>
      <c r="E1045" s="784"/>
      <c r="F1045" s="784"/>
      <c r="G1045" s="784"/>
      <c r="H1045" s="784"/>
    </row>
    <row r="1046" spans="1:8">
      <c r="A1046" s="783" t="s">
        <v>1219</v>
      </c>
      <c r="B1046" s="784"/>
      <c r="C1046" s="784"/>
      <c r="D1046" s="784"/>
      <c r="E1046" s="784"/>
      <c r="F1046" s="784"/>
      <c r="G1046" s="784"/>
      <c r="H1046" s="784"/>
    </row>
    <row r="1047" spans="1:8">
      <c r="A1047" s="783" t="s">
        <v>1240</v>
      </c>
      <c r="B1047" s="784"/>
      <c r="C1047" s="784"/>
      <c r="D1047" s="784"/>
      <c r="E1047" s="784"/>
      <c r="F1047" s="784"/>
      <c r="G1047" s="784"/>
      <c r="H1047" s="784"/>
    </row>
    <row r="1048" spans="1:8">
      <c r="A1048" s="783" t="s">
        <v>1241</v>
      </c>
      <c r="B1048" s="784"/>
      <c r="C1048" s="784"/>
      <c r="D1048" s="784"/>
      <c r="E1048" s="784"/>
      <c r="F1048" s="784"/>
      <c r="G1048" s="784"/>
      <c r="H1048" s="784"/>
    </row>
    <row r="1049" spans="1:8" ht="15" thickBot="1">
      <c r="A1049" s="785" t="s">
        <v>1242</v>
      </c>
      <c r="B1049" s="786"/>
      <c r="C1049" s="786"/>
      <c r="D1049" s="786"/>
      <c r="E1049" s="786"/>
      <c r="F1049" s="786"/>
      <c r="G1049" s="786"/>
      <c r="H1049" s="786"/>
    </row>
    <row r="1050" spans="1:8" ht="24">
      <c r="A1050" s="252" t="s">
        <v>0</v>
      </c>
      <c r="B1050" s="250" t="s">
        <v>1</v>
      </c>
      <c r="C1050" s="418" t="s">
        <v>10</v>
      </c>
      <c r="D1050" s="250" t="s">
        <v>2</v>
      </c>
      <c r="E1050" s="250" t="s">
        <v>4</v>
      </c>
      <c r="F1050" s="250" t="s">
        <v>3</v>
      </c>
      <c r="G1050" s="250" t="s">
        <v>8</v>
      </c>
      <c r="H1050" s="251" t="s">
        <v>123</v>
      </c>
    </row>
    <row r="1051" spans="1:8">
      <c r="A1051" s="246">
        <v>1</v>
      </c>
      <c r="B1051" s="241" t="s">
        <v>1245</v>
      </c>
      <c r="C1051" s="422" t="s">
        <v>1246</v>
      </c>
      <c r="D1051" s="245" t="s">
        <v>11</v>
      </c>
      <c r="E1051" s="244">
        <v>1</v>
      </c>
      <c r="F1051" s="243" t="s">
        <v>1225</v>
      </c>
      <c r="G1051" s="245">
        <v>1</v>
      </c>
      <c r="H1051" s="246" t="s">
        <v>126</v>
      </c>
    </row>
    <row r="1052" spans="1:8">
      <c r="A1052" s="244">
        <v>2</v>
      </c>
      <c r="B1052" s="241" t="s">
        <v>996</v>
      </c>
      <c r="C1052" s="423" t="s">
        <v>1247</v>
      </c>
      <c r="D1052" s="245" t="s">
        <v>5</v>
      </c>
      <c r="E1052" s="244">
        <v>1</v>
      </c>
      <c r="F1052" s="243" t="s">
        <v>1225</v>
      </c>
      <c r="G1052" s="245">
        <v>1</v>
      </c>
      <c r="H1052" s="246" t="s">
        <v>126</v>
      </c>
    </row>
    <row r="1053" spans="1:8">
      <c r="A1053" s="246">
        <v>3</v>
      </c>
      <c r="B1053" s="241" t="s">
        <v>1206</v>
      </c>
      <c r="C1053" s="424" t="s">
        <v>1248</v>
      </c>
      <c r="D1053" s="245" t="s">
        <v>7</v>
      </c>
      <c r="E1053" s="244">
        <v>1</v>
      </c>
      <c r="F1053" s="243" t="s">
        <v>1225</v>
      </c>
      <c r="G1053" s="245">
        <v>1</v>
      </c>
      <c r="H1053" s="246" t="s">
        <v>126</v>
      </c>
    </row>
    <row r="1054" spans="1:8">
      <c r="A1054" s="244">
        <v>4</v>
      </c>
      <c r="B1054" s="241" t="s">
        <v>459</v>
      </c>
      <c r="C1054" s="425" t="s">
        <v>1249</v>
      </c>
      <c r="D1054" s="245" t="s">
        <v>7</v>
      </c>
      <c r="E1054" s="244">
        <v>1</v>
      </c>
      <c r="F1054" s="243" t="s">
        <v>1225</v>
      </c>
      <c r="G1054" s="245">
        <v>1</v>
      </c>
      <c r="H1054" s="246" t="s">
        <v>126</v>
      </c>
    </row>
    <row r="1055" spans="1:8">
      <c r="A1055" s="787" t="s">
        <v>14</v>
      </c>
      <c r="B1055" s="788"/>
      <c r="C1055" s="788"/>
      <c r="D1055" s="788"/>
      <c r="E1055" s="788"/>
      <c r="F1055" s="788"/>
      <c r="G1055" s="788"/>
      <c r="H1055" s="788"/>
    </row>
    <row r="1056" spans="1:8" ht="24">
      <c r="A1056" s="252" t="s">
        <v>0</v>
      </c>
      <c r="B1056" s="250" t="s">
        <v>1</v>
      </c>
      <c r="C1056" s="245" t="s">
        <v>10</v>
      </c>
      <c r="D1056" s="250" t="s">
        <v>2</v>
      </c>
      <c r="E1056" s="250" t="s">
        <v>4</v>
      </c>
      <c r="F1056" s="250" t="s">
        <v>3</v>
      </c>
      <c r="G1056" s="250" t="s">
        <v>8</v>
      </c>
      <c r="H1056" s="251" t="s">
        <v>123</v>
      </c>
    </row>
    <row r="1057" spans="1:8">
      <c r="A1057" s="253">
        <v>1</v>
      </c>
      <c r="B1057" s="254" t="s">
        <v>19</v>
      </c>
      <c r="C1057" s="426" t="s">
        <v>1250</v>
      </c>
      <c r="D1057" s="245" t="s">
        <v>9</v>
      </c>
      <c r="E1057" s="244">
        <v>1</v>
      </c>
      <c r="F1057" s="244" t="s">
        <v>6</v>
      </c>
      <c r="G1057" s="245">
        <v>1</v>
      </c>
      <c r="H1057" s="246" t="s">
        <v>495</v>
      </c>
    </row>
    <row r="1058" spans="1:8">
      <c r="A1058" s="255">
        <v>2</v>
      </c>
      <c r="B1058" s="254" t="s">
        <v>1251</v>
      </c>
      <c r="C1058" s="426" t="s">
        <v>1252</v>
      </c>
      <c r="D1058" s="245" t="s">
        <v>9</v>
      </c>
      <c r="E1058" s="245">
        <v>1</v>
      </c>
      <c r="F1058" s="244" t="s">
        <v>6</v>
      </c>
      <c r="G1058" s="245">
        <v>1</v>
      </c>
      <c r="H1058" s="246" t="s">
        <v>495</v>
      </c>
    </row>
    <row r="1059" spans="1:8">
      <c r="A1059" s="772" t="s">
        <v>1253</v>
      </c>
      <c r="B1059" s="772"/>
      <c r="C1059" s="772"/>
      <c r="D1059" s="772"/>
      <c r="E1059" s="772"/>
      <c r="F1059" s="772"/>
      <c r="G1059" s="772"/>
      <c r="H1059" s="773"/>
    </row>
    <row r="1060" spans="1:8">
      <c r="A1060" s="774" t="s">
        <v>113</v>
      </c>
      <c r="B1060" s="775"/>
      <c r="C1060" s="776" t="s">
        <v>65</v>
      </c>
      <c r="D1060" s="777"/>
      <c r="E1060" s="777"/>
      <c r="F1060" s="777"/>
      <c r="G1060" s="777"/>
      <c r="H1060" s="778"/>
    </row>
    <row r="1061" spans="1:8" ht="15" thickBot="1">
      <c r="A1061" s="787" t="s">
        <v>12</v>
      </c>
      <c r="B1061" s="788"/>
      <c r="C1061" s="788"/>
      <c r="D1061" s="788"/>
      <c r="E1061" s="788"/>
      <c r="F1061" s="788"/>
      <c r="G1061" s="788"/>
      <c r="H1061" s="788"/>
    </row>
    <row r="1062" spans="1:8">
      <c r="A1062" s="789" t="s">
        <v>114</v>
      </c>
      <c r="B1062" s="790"/>
      <c r="C1062" s="790"/>
      <c r="D1062" s="790"/>
      <c r="E1062" s="790"/>
      <c r="F1062" s="790"/>
      <c r="G1062" s="790"/>
      <c r="H1062" s="790"/>
    </row>
    <row r="1063" spans="1:8">
      <c r="A1063" s="793" t="s">
        <v>1254</v>
      </c>
      <c r="B1063" s="794"/>
      <c r="C1063" s="794"/>
      <c r="D1063" s="794"/>
      <c r="E1063" s="794"/>
      <c r="F1063" s="794"/>
      <c r="G1063" s="794"/>
      <c r="H1063" s="794"/>
    </row>
    <row r="1064" spans="1:8">
      <c r="A1064" s="783" t="s">
        <v>1216</v>
      </c>
      <c r="B1064" s="784"/>
      <c r="C1064" s="784"/>
      <c r="D1064" s="784"/>
      <c r="E1064" s="784"/>
      <c r="F1064" s="784"/>
      <c r="G1064" s="784"/>
      <c r="H1064" s="784"/>
    </row>
    <row r="1065" spans="1:8">
      <c r="A1065" s="783" t="s">
        <v>1217</v>
      </c>
      <c r="B1065" s="784"/>
      <c r="C1065" s="784"/>
      <c r="D1065" s="784"/>
      <c r="E1065" s="784"/>
      <c r="F1065" s="784"/>
      <c r="G1065" s="784"/>
      <c r="H1065" s="784"/>
    </row>
    <row r="1066" spans="1:8">
      <c r="A1066" s="783" t="s">
        <v>1218</v>
      </c>
      <c r="B1066" s="784"/>
      <c r="C1066" s="784"/>
      <c r="D1066" s="784"/>
      <c r="E1066" s="784"/>
      <c r="F1066" s="784"/>
      <c r="G1066" s="784"/>
      <c r="H1066" s="784"/>
    </row>
    <row r="1067" spans="1:8">
      <c r="A1067" s="783" t="s">
        <v>1239</v>
      </c>
      <c r="B1067" s="784"/>
      <c r="C1067" s="784"/>
      <c r="D1067" s="784"/>
      <c r="E1067" s="784"/>
      <c r="F1067" s="784"/>
      <c r="G1067" s="784"/>
      <c r="H1067" s="784"/>
    </row>
    <row r="1068" spans="1:8">
      <c r="A1068" s="783" t="s">
        <v>1255</v>
      </c>
      <c r="B1068" s="784"/>
      <c r="C1068" s="784"/>
      <c r="D1068" s="784"/>
      <c r="E1068" s="784"/>
      <c r="F1068" s="784"/>
      <c r="G1068" s="784"/>
      <c r="H1068" s="784"/>
    </row>
    <row r="1069" spans="1:8">
      <c r="A1069" s="783" t="s">
        <v>1241</v>
      </c>
      <c r="B1069" s="784"/>
      <c r="C1069" s="784"/>
      <c r="D1069" s="784"/>
      <c r="E1069" s="784"/>
      <c r="F1069" s="784"/>
      <c r="G1069" s="784"/>
      <c r="H1069" s="784"/>
    </row>
    <row r="1070" spans="1:8" ht="15" thickBot="1">
      <c r="A1070" s="785" t="s">
        <v>1222</v>
      </c>
      <c r="B1070" s="786"/>
      <c r="C1070" s="786"/>
      <c r="D1070" s="786"/>
      <c r="E1070" s="786"/>
      <c r="F1070" s="786"/>
      <c r="G1070" s="786"/>
      <c r="H1070" s="786"/>
    </row>
    <row r="1071" spans="1:8" ht="24">
      <c r="A1071" s="256" t="s">
        <v>0</v>
      </c>
      <c r="B1071" s="238" t="s">
        <v>1</v>
      </c>
      <c r="C1071" s="418" t="s">
        <v>10</v>
      </c>
      <c r="D1071" s="239" t="s">
        <v>2</v>
      </c>
      <c r="E1071" s="239" t="s">
        <v>4</v>
      </c>
      <c r="F1071" s="239" t="s">
        <v>3</v>
      </c>
      <c r="G1071" s="239" t="s">
        <v>8</v>
      </c>
      <c r="H1071" s="240" t="s">
        <v>123</v>
      </c>
    </row>
    <row r="1072" spans="1:8">
      <c r="A1072" s="249">
        <v>1</v>
      </c>
      <c r="B1072" s="242" t="s">
        <v>1256</v>
      </c>
      <c r="C1072" s="419" t="s">
        <v>1257</v>
      </c>
      <c r="D1072" s="257" t="s">
        <v>11</v>
      </c>
      <c r="E1072" s="257">
        <v>1</v>
      </c>
      <c r="F1072" s="257" t="s">
        <v>345</v>
      </c>
      <c r="G1072" s="257">
        <v>1</v>
      </c>
      <c r="H1072" s="258" t="s">
        <v>126</v>
      </c>
    </row>
    <row r="1073" spans="1:8">
      <c r="A1073" s="250">
        <v>2</v>
      </c>
      <c r="B1073" s="241" t="s">
        <v>1258</v>
      </c>
      <c r="C1073" s="427" t="s">
        <v>1259</v>
      </c>
      <c r="D1073" s="243" t="s">
        <v>5</v>
      </c>
      <c r="E1073" s="244">
        <v>1</v>
      </c>
      <c r="F1073" s="243" t="s">
        <v>1225</v>
      </c>
      <c r="G1073" s="245">
        <v>1</v>
      </c>
      <c r="H1073" s="246" t="s">
        <v>126</v>
      </c>
    </row>
    <row r="1074" spans="1:8">
      <c r="A1074" s="250">
        <v>3</v>
      </c>
      <c r="B1074" s="241" t="s">
        <v>1260</v>
      </c>
      <c r="C1074" s="427" t="s">
        <v>1261</v>
      </c>
      <c r="D1074" s="257" t="s">
        <v>1262</v>
      </c>
      <c r="E1074" s="239">
        <v>2</v>
      </c>
      <c r="F1074" s="239" t="s">
        <v>345</v>
      </c>
      <c r="G1074" s="239">
        <v>2</v>
      </c>
      <c r="H1074" s="246" t="s">
        <v>126</v>
      </c>
    </row>
    <row r="1075" spans="1:8">
      <c r="A1075" s="249">
        <v>4</v>
      </c>
      <c r="B1075" s="241" t="s">
        <v>1263</v>
      </c>
      <c r="C1075" s="428" t="s">
        <v>1264</v>
      </c>
      <c r="D1075" s="239" t="s">
        <v>11</v>
      </c>
      <c r="E1075" s="239">
        <v>1</v>
      </c>
      <c r="F1075" s="239" t="s">
        <v>345</v>
      </c>
      <c r="G1075" s="239">
        <v>1</v>
      </c>
      <c r="H1075" s="246" t="s">
        <v>126</v>
      </c>
    </row>
    <row r="1076" spans="1:8">
      <c r="A1076" s="250">
        <v>5</v>
      </c>
      <c r="B1076" s="241" t="s">
        <v>1265</v>
      </c>
      <c r="C1076" s="422" t="s">
        <v>1266</v>
      </c>
      <c r="D1076" s="239" t="s">
        <v>5</v>
      </c>
      <c r="E1076" s="239">
        <v>1</v>
      </c>
      <c r="F1076" s="239" t="s">
        <v>345</v>
      </c>
      <c r="G1076" s="239">
        <v>1</v>
      </c>
      <c r="H1076" s="246" t="s">
        <v>126</v>
      </c>
    </row>
    <row r="1077" spans="1:8">
      <c r="A1077" s="250">
        <v>6</v>
      </c>
      <c r="B1077" s="241" t="s">
        <v>1267</v>
      </c>
      <c r="C1077" s="422" t="s">
        <v>1268</v>
      </c>
      <c r="D1077" s="239" t="s">
        <v>317</v>
      </c>
      <c r="E1077" s="239">
        <v>1</v>
      </c>
      <c r="F1077" s="239" t="s">
        <v>6</v>
      </c>
      <c r="G1077" s="239">
        <v>1</v>
      </c>
      <c r="H1077" s="246" t="s">
        <v>126</v>
      </c>
    </row>
    <row r="1078" spans="1:8">
      <c r="A1078" s="249">
        <v>7</v>
      </c>
      <c r="B1078" s="242" t="s">
        <v>1269</v>
      </c>
      <c r="C1078" s="419" t="s">
        <v>1270</v>
      </c>
      <c r="D1078" s="249" t="s">
        <v>5</v>
      </c>
      <c r="E1078" s="249">
        <v>1</v>
      </c>
      <c r="F1078" s="249" t="s">
        <v>345</v>
      </c>
      <c r="G1078" s="257">
        <v>1</v>
      </c>
      <c r="H1078" s="258" t="s">
        <v>126</v>
      </c>
    </row>
    <row r="1079" spans="1:8" ht="24">
      <c r="A1079" s="250">
        <v>8</v>
      </c>
      <c r="B1079" s="241" t="s">
        <v>1271</v>
      </c>
      <c r="C1079" s="419" t="s">
        <v>1272</v>
      </c>
      <c r="D1079" s="259" t="s">
        <v>317</v>
      </c>
      <c r="E1079" s="250">
        <v>1</v>
      </c>
      <c r="F1079" s="250" t="s">
        <v>6</v>
      </c>
      <c r="G1079" s="239">
        <v>1</v>
      </c>
      <c r="H1079" s="240" t="s">
        <v>126</v>
      </c>
    </row>
    <row r="1080" spans="1:8">
      <c r="A1080" s="250">
        <v>9</v>
      </c>
      <c r="B1080" s="241" t="s">
        <v>1273</v>
      </c>
      <c r="C1080" s="427" t="s">
        <v>1274</v>
      </c>
      <c r="D1080" s="250" t="s">
        <v>5</v>
      </c>
      <c r="E1080" s="249">
        <v>2</v>
      </c>
      <c r="F1080" s="249" t="s">
        <v>345</v>
      </c>
      <c r="G1080" s="257">
        <v>2</v>
      </c>
      <c r="H1080" s="258" t="s">
        <v>126</v>
      </c>
    </row>
    <row r="1081" spans="1:8">
      <c r="A1081" s="249">
        <v>10</v>
      </c>
      <c r="B1081" s="242" t="s">
        <v>1275</v>
      </c>
      <c r="C1081" s="427" t="s">
        <v>1276</v>
      </c>
      <c r="D1081" s="249" t="s">
        <v>11</v>
      </c>
      <c r="E1081" s="249">
        <v>1</v>
      </c>
      <c r="F1081" s="249" t="s">
        <v>345</v>
      </c>
      <c r="G1081" s="257">
        <v>1</v>
      </c>
      <c r="H1081" s="258" t="s">
        <v>126</v>
      </c>
    </row>
    <row r="1082" spans="1:8">
      <c r="A1082" s="250">
        <v>11</v>
      </c>
      <c r="B1082" s="241" t="s">
        <v>1277</v>
      </c>
      <c r="C1082" s="428" t="s">
        <v>1278</v>
      </c>
      <c r="D1082" s="250" t="s">
        <v>11</v>
      </c>
      <c r="E1082" s="250">
        <v>1</v>
      </c>
      <c r="F1082" s="250" t="s">
        <v>345</v>
      </c>
      <c r="G1082" s="239">
        <v>1</v>
      </c>
      <c r="H1082" s="246" t="s">
        <v>126</v>
      </c>
    </row>
    <row r="1083" spans="1:8">
      <c r="A1083" s="249">
        <v>12</v>
      </c>
      <c r="B1083" s="241" t="s">
        <v>1263</v>
      </c>
      <c r="C1083" s="428" t="s">
        <v>1279</v>
      </c>
      <c r="D1083" s="239" t="s">
        <v>11</v>
      </c>
      <c r="E1083" s="239">
        <v>1</v>
      </c>
      <c r="F1083" s="239" t="s">
        <v>345</v>
      </c>
      <c r="G1083" s="239">
        <v>1</v>
      </c>
      <c r="H1083" s="246" t="s">
        <v>126</v>
      </c>
    </row>
    <row r="1084" spans="1:8">
      <c r="A1084" s="250">
        <v>13</v>
      </c>
      <c r="B1084" s="241" t="s">
        <v>1280</v>
      </c>
      <c r="C1084" s="427" t="s">
        <v>1281</v>
      </c>
      <c r="D1084" s="249" t="s">
        <v>11</v>
      </c>
      <c r="E1084" s="249">
        <v>1</v>
      </c>
      <c r="F1084" s="249" t="s">
        <v>345</v>
      </c>
      <c r="G1084" s="257">
        <v>1</v>
      </c>
      <c r="H1084" s="258" t="s">
        <v>126</v>
      </c>
    </row>
    <row r="1085" spans="1:8">
      <c r="A1085" s="249">
        <v>14</v>
      </c>
      <c r="B1085" s="241" t="s">
        <v>1282</v>
      </c>
      <c r="C1085" s="428" t="s">
        <v>1283</v>
      </c>
      <c r="D1085" s="250" t="s">
        <v>11</v>
      </c>
      <c r="E1085" s="250">
        <v>1</v>
      </c>
      <c r="F1085" s="250" t="s">
        <v>345</v>
      </c>
      <c r="G1085" s="239">
        <v>1</v>
      </c>
      <c r="H1085" s="246" t="s">
        <v>126</v>
      </c>
    </row>
    <row r="1086" spans="1:8">
      <c r="A1086" s="250">
        <v>15</v>
      </c>
      <c r="B1086" s="241" t="s">
        <v>1284</v>
      </c>
      <c r="C1086" s="420" t="s">
        <v>1285</v>
      </c>
      <c r="D1086" s="250" t="s">
        <v>7</v>
      </c>
      <c r="E1086" s="250">
        <v>1</v>
      </c>
      <c r="F1086" s="250" t="s">
        <v>345</v>
      </c>
      <c r="G1086" s="250">
        <v>1</v>
      </c>
      <c r="H1086" s="246" t="s">
        <v>126</v>
      </c>
    </row>
    <row r="1087" spans="1:8">
      <c r="A1087" s="250">
        <v>16</v>
      </c>
      <c r="B1087" s="241" t="s">
        <v>1286</v>
      </c>
      <c r="C1087" s="420" t="s">
        <v>1287</v>
      </c>
      <c r="D1087" s="250" t="s">
        <v>7</v>
      </c>
      <c r="E1087" s="250">
        <v>1</v>
      </c>
      <c r="F1087" s="250" t="s">
        <v>345</v>
      </c>
      <c r="G1087" s="250">
        <v>1</v>
      </c>
      <c r="H1087" s="245" t="s">
        <v>126</v>
      </c>
    </row>
    <row r="1088" spans="1:8">
      <c r="A1088" s="250">
        <v>17</v>
      </c>
      <c r="B1088" s="241" t="s">
        <v>1288</v>
      </c>
      <c r="C1088" s="420" t="s">
        <v>1289</v>
      </c>
      <c r="D1088" s="250" t="s">
        <v>7</v>
      </c>
      <c r="E1088" s="250">
        <v>2</v>
      </c>
      <c r="F1088" s="250" t="s">
        <v>345</v>
      </c>
      <c r="G1088" s="250">
        <v>2</v>
      </c>
      <c r="H1088" s="245" t="s">
        <v>126</v>
      </c>
    </row>
    <row r="1089" spans="1:8">
      <c r="A1089" s="250">
        <v>18</v>
      </c>
      <c r="B1089" s="241" t="s">
        <v>1290</v>
      </c>
      <c r="C1089" s="420" t="s">
        <v>1291</v>
      </c>
      <c r="D1089" s="250" t="s">
        <v>7</v>
      </c>
      <c r="E1089" s="250">
        <v>2</v>
      </c>
      <c r="F1089" s="250" t="s">
        <v>345</v>
      </c>
      <c r="G1089" s="250">
        <v>2</v>
      </c>
      <c r="H1089" s="245" t="s">
        <v>126</v>
      </c>
    </row>
    <row r="1090" spans="1:8">
      <c r="A1090" s="250">
        <v>19</v>
      </c>
      <c r="B1090" s="241" t="s">
        <v>1292</v>
      </c>
      <c r="C1090" s="420" t="s">
        <v>1293</v>
      </c>
      <c r="D1090" s="250" t="s">
        <v>7</v>
      </c>
      <c r="E1090" s="250">
        <v>1</v>
      </c>
      <c r="F1090" s="250" t="s">
        <v>345</v>
      </c>
      <c r="G1090" s="250">
        <v>1</v>
      </c>
      <c r="H1090" s="246" t="s">
        <v>126</v>
      </c>
    </row>
    <row r="1091" spans="1:8">
      <c r="A1091" s="260">
        <v>20</v>
      </c>
      <c r="B1091" s="261" t="s">
        <v>1294</v>
      </c>
      <c r="C1091" s="428" t="s">
        <v>1295</v>
      </c>
      <c r="D1091" s="262" t="s">
        <v>7</v>
      </c>
      <c r="E1091" s="262">
        <v>1</v>
      </c>
      <c r="F1091" s="262" t="s">
        <v>6</v>
      </c>
      <c r="G1091" s="262">
        <v>1</v>
      </c>
      <c r="H1091" s="263" t="s">
        <v>126</v>
      </c>
    </row>
    <row r="1092" spans="1:8">
      <c r="A1092" s="249">
        <v>21</v>
      </c>
      <c r="B1092" s="248" t="s">
        <v>1230</v>
      </c>
      <c r="C1092" s="421" t="s">
        <v>1296</v>
      </c>
      <c r="D1092" s="243" t="s">
        <v>317</v>
      </c>
      <c r="E1092" s="249">
        <v>12</v>
      </c>
      <c r="F1092" s="249" t="s">
        <v>345</v>
      </c>
      <c r="G1092" s="250">
        <v>12</v>
      </c>
      <c r="H1092" s="264" t="s">
        <v>126</v>
      </c>
    </row>
    <row r="1093" spans="1:8">
      <c r="A1093" s="260">
        <v>22</v>
      </c>
      <c r="B1093" s="248" t="s">
        <v>1230</v>
      </c>
      <c r="C1093" s="421" t="s">
        <v>1297</v>
      </c>
      <c r="D1093" s="243" t="s">
        <v>317</v>
      </c>
      <c r="E1093" s="249">
        <v>12</v>
      </c>
      <c r="F1093" s="249" t="s">
        <v>345</v>
      </c>
      <c r="G1093" s="250">
        <v>12</v>
      </c>
      <c r="H1093" s="264" t="s">
        <v>126</v>
      </c>
    </row>
    <row r="1094" spans="1:8">
      <c r="A1094" s="249">
        <v>23</v>
      </c>
      <c r="B1094" s="248" t="s">
        <v>1230</v>
      </c>
      <c r="C1094" s="421" t="s">
        <v>1298</v>
      </c>
      <c r="D1094" s="243" t="s">
        <v>317</v>
      </c>
      <c r="E1094" s="249">
        <v>12</v>
      </c>
      <c r="F1094" s="249" t="s">
        <v>345</v>
      </c>
      <c r="G1094" s="250">
        <v>12</v>
      </c>
      <c r="H1094" s="264" t="s">
        <v>126</v>
      </c>
    </row>
    <row r="1095" spans="1:8">
      <c r="A1095" s="260">
        <v>24</v>
      </c>
      <c r="B1095" s="248" t="s">
        <v>1230</v>
      </c>
      <c r="C1095" s="421" t="s">
        <v>1299</v>
      </c>
      <c r="D1095" s="243" t="s">
        <v>317</v>
      </c>
      <c r="E1095" s="249">
        <v>12</v>
      </c>
      <c r="F1095" s="249" t="s">
        <v>345</v>
      </c>
      <c r="G1095" s="250">
        <v>12</v>
      </c>
      <c r="H1095" s="264" t="s">
        <v>126</v>
      </c>
    </row>
    <row r="1096" spans="1:8">
      <c r="A1096" s="249">
        <v>25</v>
      </c>
      <c r="B1096" s="248" t="s">
        <v>1230</v>
      </c>
      <c r="C1096" s="421" t="s">
        <v>1300</v>
      </c>
      <c r="D1096" s="243" t="s">
        <v>317</v>
      </c>
      <c r="E1096" s="249">
        <v>10</v>
      </c>
      <c r="F1096" s="249" t="s">
        <v>345</v>
      </c>
      <c r="G1096" s="250">
        <v>10</v>
      </c>
      <c r="H1096" s="264" t="s">
        <v>126</v>
      </c>
    </row>
    <row r="1097" spans="1:8">
      <c r="A1097" s="260">
        <v>26</v>
      </c>
      <c r="B1097" s="248" t="s">
        <v>1230</v>
      </c>
      <c r="C1097" s="421" t="s">
        <v>1301</v>
      </c>
      <c r="D1097" s="243" t="s">
        <v>317</v>
      </c>
      <c r="E1097" s="249">
        <v>10</v>
      </c>
      <c r="F1097" s="249" t="s">
        <v>345</v>
      </c>
      <c r="G1097" s="250">
        <v>10</v>
      </c>
      <c r="H1097" s="264" t="s">
        <v>126</v>
      </c>
    </row>
    <row r="1098" spans="1:8">
      <c r="A1098" s="249">
        <v>27</v>
      </c>
      <c r="B1098" s="248" t="s">
        <v>1230</v>
      </c>
      <c r="C1098" s="421" t="s">
        <v>1302</v>
      </c>
      <c r="D1098" s="243" t="s">
        <v>317</v>
      </c>
      <c r="E1098" s="249">
        <v>12</v>
      </c>
      <c r="F1098" s="249" t="s">
        <v>345</v>
      </c>
      <c r="G1098" s="250">
        <v>12</v>
      </c>
      <c r="H1098" s="264" t="s">
        <v>126</v>
      </c>
    </row>
    <row r="1099" spans="1:8">
      <c r="A1099" s="260">
        <v>28</v>
      </c>
      <c r="B1099" s="248" t="s">
        <v>1230</v>
      </c>
      <c r="C1099" s="421" t="s">
        <v>1303</v>
      </c>
      <c r="D1099" s="243" t="s">
        <v>317</v>
      </c>
      <c r="E1099" s="249">
        <v>12</v>
      </c>
      <c r="F1099" s="249" t="s">
        <v>345</v>
      </c>
      <c r="G1099" s="250">
        <v>12</v>
      </c>
      <c r="H1099" s="264" t="s">
        <v>126</v>
      </c>
    </row>
    <row r="1100" spans="1:8">
      <c r="A1100" s="249">
        <v>29</v>
      </c>
      <c r="B1100" s="248" t="s">
        <v>1230</v>
      </c>
      <c r="C1100" s="421" t="s">
        <v>1304</v>
      </c>
      <c r="D1100" s="243" t="s">
        <v>317</v>
      </c>
      <c r="E1100" s="249">
        <v>2</v>
      </c>
      <c r="F1100" s="249" t="s">
        <v>345</v>
      </c>
      <c r="G1100" s="250">
        <v>2</v>
      </c>
      <c r="H1100" s="264" t="s">
        <v>126</v>
      </c>
    </row>
    <row r="1101" spans="1:8">
      <c r="A1101" s="260">
        <v>30</v>
      </c>
      <c r="B1101" s="248" t="s">
        <v>1230</v>
      </c>
      <c r="C1101" s="421" t="s">
        <v>1305</v>
      </c>
      <c r="D1101" s="243" t="s">
        <v>317</v>
      </c>
      <c r="E1101" s="249">
        <v>12</v>
      </c>
      <c r="F1101" s="249" t="s">
        <v>345</v>
      </c>
      <c r="G1101" s="250">
        <v>12</v>
      </c>
      <c r="H1101" s="264" t="s">
        <v>126</v>
      </c>
    </row>
    <row r="1102" spans="1:8">
      <c r="A1102" s="249">
        <v>31</v>
      </c>
      <c r="B1102" s="248" t="s">
        <v>1230</v>
      </c>
      <c r="C1102" s="421" t="s">
        <v>1306</v>
      </c>
      <c r="D1102" s="243" t="s">
        <v>317</v>
      </c>
      <c r="E1102" s="249">
        <v>12</v>
      </c>
      <c r="F1102" s="249" t="s">
        <v>345</v>
      </c>
      <c r="G1102" s="250">
        <v>12</v>
      </c>
      <c r="H1102" s="264" t="s">
        <v>126</v>
      </c>
    </row>
    <row r="1103" spans="1:8">
      <c r="A1103" s="260">
        <v>32</v>
      </c>
      <c r="B1103" s="248" t="s">
        <v>1230</v>
      </c>
      <c r="C1103" s="421" t="s">
        <v>1307</v>
      </c>
      <c r="D1103" s="243" t="s">
        <v>317</v>
      </c>
      <c r="E1103" s="249">
        <v>5</v>
      </c>
      <c r="F1103" s="249" t="s">
        <v>345</v>
      </c>
      <c r="G1103" s="250">
        <v>5</v>
      </c>
      <c r="H1103" s="264" t="s">
        <v>126</v>
      </c>
    </row>
    <row r="1104" spans="1:8">
      <c r="A1104" s="249">
        <v>33</v>
      </c>
      <c r="B1104" s="248" t="s">
        <v>1230</v>
      </c>
      <c r="C1104" s="421" t="s">
        <v>1308</v>
      </c>
      <c r="D1104" s="243" t="s">
        <v>317</v>
      </c>
      <c r="E1104" s="249">
        <v>5</v>
      </c>
      <c r="F1104" s="249" t="s">
        <v>345</v>
      </c>
      <c r="G1104" s="250">
        <v>5</v>
      </c>
      <c r="H1104" s="264" t="s">
        <v>126</v>
      </c>
    </row>
    <row r="1105" spans="1:8">
      <c r="A1105" s="260">
        <v>34</v>
      </c>
      <c r="B1105" s="248" t="s">
        <v>1230</v>
      </c>
      <c r="C1105" s="421" t="s">
        <v>1309</v>
      </c>
      <c r="D1105" s="243" t="s">
        <v>317</v>
      </c>
      <c r="E1105" s="249">
        <v>12</v>
      </c>
      <c r="F1105" s="249" t="s">
        <v>345</v>
      </c>
      <c r="G1105" s="250">
        <v>12</v>
      </c>
      <c r="H1105" s="264" t="s">
        <v>126</v>
      </c>
    </row>
    <row r="1106" spans="1:8">
      <c r="A1106" s="249">
        <v>35</v>
      </c>
      <c r="B1106" s="248" t="s">
        <v>1230</v>
      </c>
      <c r="C1106" s="421" t="s">
        <v>1310</v>
      </c>
      <c r="D1106" s="243" t="s">
        <v>317</v>
      </c>
      <c r="E1106" s="249">
        <v>12</v>
      </c>
      <c r="F1106" s="249" t="s">
        <v>345</v>
      </c>
      <c r="G1106" s="250">
        <v>12</v>
      </c>
      <c r="H1106" s="264" t="s">
        <v>126</v>
      </c>
    </row>
    <row r="1107" spans="1:8">
      <c r="A1107" s="260">
        <v>36</v>
      </c>
      <c r="B1107" s="248" t="s">
        <v>1230</v>
      </c>
      <c r="C1107" s="421" t="s">
        <v>1311</v>
      </c>
      <c r="D1107" s="243" t="s">
        <v>317</v>
      </c>
      <c r="E1107" s="249">
        <v>15</v>
      </c>
      <c r="F1107" s="249" t="s">
        <v>345</v>
      </c>
      <c r="G1107" s="250">
        <v>15</v>
      </c>
      <c r="H1107" s="264" t="s">
        <v>126</v>
      </c>
    </row>
    <row r="1108" spans="1:8">
      <c r="A1108" s="249">
        <v>37</v>
      </c>
      <c r="B1108" s="248" t="s">
        <v>1230</v>
      </c>
      <c r="C1108" s="421" t="s">
        <v>1312</v>
      </c>
      <c r="D1108" s="243" t="s">
        <v>317</v>
      </c>
      <c r="E1108" s="249">
        <v>15</v>
      </c>
      <c r="F1108" s="249" t="s">
        <v>345</v>
      </c>
      <c r="G1108" s="250">
        <v>15</v>
      </c>
      <c r="H1108" s="264" t="s">
        <v>126</v>
      </c>
    </row>
    <row r="1109" spans="1:8" ht="15" thickBot="1">
      <c r="A1109" s="791" t="s">
        <v>170</v>
      </c>
      <c r="B1109" s="792"/>
      <c r="C1109" s="792"/>
      <c r="D1109" s="792"/>
      <c r="E1109" s="792"/>
      <c r="F1109" s="792"/>
      <c r="G1109" s="792"/>
      <c r="H1109" s="792"/>
    </row>
    <row r="1110" spans="1:8">
      <c r="A1110" s="789" t="s">
        <v>114</v>
      </c>
      <c r="B1110" s="790"/>
      <c r="C1110" s="790"/>
      <c r="D1110" s="790"/>
      <c r="E1110" s="790"/>
      <c r="F1110" s="790"/>
      <c r="G1110" s="790"/>
      <c r="H1110" s="790"/>
    </row>
    <row r="1111" spans="1:8">
      <c r="A1111" s="783" t="s">
        <v>1313</v>
      </c>
      <c r="B1111" s="784"/>
      <c r="C1111" s="784"/>
      <c r="D1111" s="784"/>
      <c r="E1111" s="784"/>
      <c r="F1111" s="784"/>
      <c r="G1111" s="784"/>
      <c r="H1111" s="784"/>
    </row>
    <row r="1112" spans="1:8">
      <c r="A1112" s="783" t="s">
        <v>1216</v>
      </c>
      <c r="B1112" s="784"/>
      <c r="C1112" s="784"/>
      <c r="D1112" s="784"/>
      <c r="E1112" s="784"/>
      <c r="F1112" s="784"/>
      <c r="G1112" s="784"/>
      <c r="H1112" s="784"/>
    </row>
    <row r="1113" spans="1:8">
      <c r="A1113" s="783" t="s">
        <v>1217</v>
      </c>
      <c r="B1113" s="784"/>
      <c r="C1113" s="784"/>
      <c r="D1113" s="784"/>
      <c r="E1113" s="784"/>
      <c r="F1113" s="784"/>
      <c r="G1113" s="784"/>
      <c r="H1113" s="784"/>
    </row>
    <row r="1114" spans="1:8">
      <c r="A1114" s="783" t="s">
        <v>1218</v>
      </c>
      <c r="B1114" s="784"/>
      <c r="C1114" s="784"/>
      <c r="D1114" s="784"/>
      <c r="E1114" s="784"/>
      <c r="F1114" s="784"/>
      <c r="G1114" s="784"/>
      <c r="H1114" s="784"/>
    </row>
    <row r="1115" spans="1:8">
      <c r="A1115" s="783" t="s">
        <v>1219</v>
      </c>
      <c r="B1115" s="784"/>
      <c r="C1115" s="784"/>
      <c r="D1115" s="784"/>
      <c r="E1115" s="784"/>
      <c r="F1115" s="784"/>
      <c r="G1115" s="784"/>
      <c r="H1115" s="784"/>
    </row>
    <row r="1116" spans="1:8">
      <c r="A1116" s="783" t="s">
        <v>1314</v>
      </c>
      <c r="B1116" s="784"/>
      <c r="C1116" s="784"/>
      <c r="D1116" s="784"/>
      <c r="E1116" s="784"/>
      <c r="F1116" s="784"/>
      <c r="G1116" s="784"/>
      <c r="H1116" s="784"/>
    </row>
    <row r="1117" spans="1:8">
      <c r="A1117" s="783" t="s">
        <v>1241</v>
      </c>
      <c r="B1117" s="784"/>
      <c r="C1117" s="784"/>
      <c r="D1117" s="784"/>
      <c r="E1117" s="784"/>
      <c r="F1117" s="784"/>
      <c r="G1117" s="784"/>
      <c r="H1117" s="784"/>
    </row>
    <row r="1118" spans="1:8" ht="15" thickBot="1">
      <c r="A1118" s="785" t="s">
        <v>1222</v>
      </c>
      <c r="B1118" s="786"/>
      <c r="C1118" s="786"/>
      <c r="D1118" s="786"/>
      <c r="E1118" s="786"/>
      <c r="F1118" s="786"/>
      <c r="G1118" s="786"/>
      <c r="H1118" s="786"/>
    </row>
    <row r="1119" spans="1:8" ht="24">
      <c r="A1119" s="250" t="s">
        <v>0</v>
      </c>
      <c r="B1119" s="250" t="s">
        <v>1</v>
      </c>
      <c r="C1119" s="418" t="s">
        <v>10</v>
      </c>
      <c r="D1119" s="250" t="s">
        <v>2</v>
      </c>
      <c r="E1119" s="250" t="s">
        <v>4</v>
      </c>
      <c r="F1119" s="250" t="s">
        <v>3</v>
      </c>
      <c r="G1119" s="250" t="s">
        <v>8</v>
      </c>
      <c r="H1119" s="251" t="s">
        <v>123</v>
      </c>
    </row>
    <row r="1120" spans="1:8">
      <c r="A1120" s="257">
        <v>1</v>
      </c>
      <c r="B1120" s="242" t="s">
        <v>1315</v>
      </c>
      <c r="C1120" s="419" t="s">
        <v>1316</v>
      </c>
      <c r="D1120" s="257" t="s">
        <v>11</v>
      </c>
      <c r="E1120" s="257">
        <v>1</v>
      </c>
      <c r="F1120" s="257" t="s">
        <v>1317</v>
      </c>
      <c r="G1120" s="257">
        <v>10</v>
      </c>
      <c r="H1120" s="258" t="s">
        <v>126</v>
      </c>
    </row>
    <row r="1121" spans="1:8">
      <c r="A1121" s="257">
        <v>2</v>
      </c>
      <c r="B1121" s="242" t="s">
        <v>1318</v>
      </c>
      <c r="C1121" s="419" t="s">
        <v>1319</v>
      </c>
      <c r="D1121" s="257" t="s">
        <v>11</v>
      </c>
      <c r="E1121" s="257">
        <v>1</v>
      </c>
      <c r="F1121" s="257" t="s">
        <v>1317</v>
      </c>
      <c r="G1121" s="257">
        <v>10</v>
      </c>
      <c r="H1121" s="258" t="s">
        <v>126</v>
      </c>
    </row>
    <row r="1122" spans="1:8">
      <c r="A1122" s="257">
        <v>3</v>
      </c>
      <c r="B1122" s="241" t="s">
        <v>1320</v>
      </c>
      <c r="C1122" s="429" t="s">
        <v>1321</v>
      </c>
      <c r="D1122" s="257" t="s">
        <v>11</v>
      </c>
      <c r="E1122" s="257">
        <v>1</v>
      </c>
      <c r="F1122" s="257" t="s">
        <v>1317</v>
      </c>
      <c r="G1122" s="257">
        <v>10</v>
      </c>
      <c r="H1122" s="258" t="s">
        <v>126</v>
      </c>
    </row>
    <row r="1123" spans="1:8">
      <c r="A1123" s="257">
        <v>4</v>
      </c>
      <c r="B1123" s="241" t="s">
        <v>1322</v>
      </c>
      <c r="C1123" s="430" t="s">
        <v>1323</v>
      </c>
      <c r="D1123" s="257" t="s">
        <v>11</v>
      </c>
      <c r="E1123" s="257">
        <v>1</v>
      </c>
      <c r="F1123" s="257" t="s">
        <v>1317</v>
      </c>
      <c r="G1123" s="257">
        <v>10</v>
      </c>
      <c r="H1123" s="258" t="s">
        <v>126</v>
      </c>
    </row>
    <row r="1124" spans="1:8">
      <c r="A1124" s="257">
        <v>5</v>
      </c>
      <c r="B1124" s="242" t="s">
        <v>1324</v>
      </c>
      <c r="C1124" s="419" t="s">
        <v>1325</v>
      </c>
      <c r="D1124" s="257" t="s">
        <v>11</v>
      </c>
      <c r="E1124" s="257">
        <v>1</v>
      </c>
      <c r="F1124" s="257" t="s">
        <v>1317</v>
      </c>
      <c r="G1124" s="257">
        <v>10</v>
      </c>
      <c r="H1124" s="258" t="s">
        <v>126</v>
      </c>
    </row>
    <row r="1125" spans="1:8">
      <c r="A1125" s="257">
        <v>6</v>
      </c>
      <c r="B1125" s="241" t="s">
        <v>26</v>
      </c>
      <c r="C1125" s="423" t="s">
        <v>1247</v>
      </c>
      <c r="D1125" s="239" t="s">
        <v>5</v>
      </c>
      <c r="E1125" s="239">
        <v>1</v>
      </c>
      <c r="F1125" s="257" t="s">
        <v>1326</v>
      </c>
      <c r="G1125" s="250">
        <v>25</v>
      </c>
      <c r="H1125" s="246" t="s">
        <v>126</v>
      </c>
    </row>
    <row r="1126" spans="1:8">
      <c r="A1126" s="257">
        <v>7</v>
      </c>
      <c r="B1126" s="241" t="s">
        <v>1327</v>
      </c>
      <c r="C1126" s="431" t="s">
        <v>1328</v>
      </c>
      <c r="D1126" s="239" t="s">
        <v>18</v>
      </c>
      <c r="E1126" s="239">
        <v>1</v>
      </c>
      <c r="F1126" s="257" t="s">
        <v>1326</v>
      </c>
      <c r="G1126" s="250">
        <v>25</v>
      </c>
      <c r="H1126" s="246" t="s">
        <v>126</v>
      </c>
    </row>
    <row r="1127" spans="1:8" ht="24">
      <c r="A1127" s="239">
        <v>8</v>
      </c>
      <c r="B1127" s="241" t="s">
        <v>1329</v>
      </c>
      <c r="C1127" s="420" t="s">
        <v>1330</v>
      </c>
      <c r="D1127" s="244" t="s">
        <v>7</v>
      </c>
      <c r="E1127" s="239">
        <v>1</v>
      </c>
      <c r="F1127" s="239" t="s">
        <v>1331</v>
      </c>
      <c r="G1127" s="250">
        <v>25</v>
      </c>
      <c r="H1127" s="246" t="s">
        <v>126</v>
      </c>
    </row>
    <row r="1128" spans="1:8" ht="24">
      <c r="A1128" s="239">
        <v>9</v>
      </c>
      <c r="B1128" s="241" t="s">
        <v>337</v>
      </c>
      <c r="C1128" s="420" t="s">
        <v>1332</v>
      </c>
      <c r="D1128" s="238" t="s">
        <v>7</v>
      </c>
      <c r="E1128" s="238">
        <v>1</v>
      </c>
      <c r="F1128" s="239" t="s">
        <v>339</v>
      </c>
      <c r="G1128" s="265">
        <v>50</v>
      </c>
      <c r="H1128" s="246" t="s">
        <v>126</v>
      </c>
    </row>
    <row r="1129" spans="1:8" ht="15" thickBot="1">
      <c r="A1129" s="787" t="s">
        <v>15</v>
      </c>
      <c r="B1129" s="788"/>
      <c r="C1129" s="788"/>
      <c r="D1129" s="788"/>
      <c r="E1129" s="788"/>
      <c r="F1129" s="788"/>
      <c r="G1129" s="788"/>
      <c r="H1129" s="788"/>
    </row>
    <row r="1130" spans="1:8">
      <c r="A1130" s="789" t="s">
        <v>114</v>
      </c>
      <c r="B1130" s="790"/>
      <c r="C1130" s="790"/>
      <c r="D1130" s="790"/>
      <c r="E1130" s="790"/>
      <c r="F1130" s="790"/>
      <c r="G1130" s="790"/>
      <c r="H1130" s="790"/>
    </row>
    <row r="1131" spans="1:8">
      <c r="A1131" s="783" t="s">
        <v>1313</v>
      </c>
      <c r="B1131" s="784"/>
      <c r="C1131" s="784"/>
      <c r="D1131" s="784"/>
      <c r="E1131" s="784"/>
      <c r="F1131" s="784"/>
      <c r="G1131" s="784"/>
      <c r="H1131" s="784"/>
    </row>
    <row r="1132" spans="1:8">
      <c r="A1132" s="783" t="s">
        <v>1216</v>
      </c>
      <c r="B1132" s="784"/>
      <c r="C1132" s="784"/>
      <c r="D1132" s="784"/>
      <c r="E1132" s="784"/>
      <c r="F1132" s="784"/>
      <c r="G1132" s="784"/>
      <c r="H1132" s="784"/>
    </row>
    <row r="1133" spans="1:8">
      <c r="A1133" s="783" t="s">
        <v>1217</v>
      </c>
      <c r="B1133" s="784"/>
      <c r="C1133" s="784"/>
      <c r="D1133" s="784"/>
      <c r="E1133" s="784"/>
      <c r="F1133" s="784"/>
      <c r="G1133" s="784"/>
      <c r="H1133" s="784"/>
    </row>
    <row r="1134" spans="1:8">
      <c r="A1134" s="783" t="s">
        <v>1218</v>
      </c>
      <c r="B1134" s="784"/>
      <c r="C1134" s="784"/>
      <c r="D1134" s="784"/>
      <c r="E1134" s="784"/>
      <c r="F1134" s="784"/>
      <c r="G1134" s="784"/>
      <c r="H1134" s="784"/>
    </row>
    <row r="1135" spans="1:8">
      <c r="A1135" s="783" t="s">
        <v>1219</v>
      </c>
      <c r="B1135" s="784"/>
      <c r="C1135" s="784"/>
      <c r="D1135" s="784"/>
      <c r="E1135" s="784"/>
      <c r="F1135" s="784"/>
      <c r="G1135" s="784"/>
      <c r="H1135" s="784"/>
    </row>
    <row r="1136" spans="1:8">
      <c r="A1136" s="783" t="s">
        <v>1333</v>
      </c>
      <c r="B1136" s="784"/>
      <c r="C1136" s="784"/>
      <c r="D1136" s="784"/>
      <c r="E1136" s="784"/>
      <c r="F1136" s="784"/>
      <c r="G1136" s="784"/>
      <c r="H1136" s="784"/>
    </row>
    <row r="1137" spans="1:8">
      <c r="A1137" s="783" t="s">
        <v>1241</v>
      </c>
      <c r="B1137" s="784"/>
      <c r="C1137" s="784"/>
      <c r="D1137" s="784"/>
      <c r="E1137" s="784"/>
      <c r="F1137" s="784"/>
      <c r="G1137" s="784"/>
      <c r="H1137" s="784"/>
    </row>
    <row r="1138" spans="1:8" ht="15" thickBot="1">
      <c r="A1138" s="785" t="s">
        <v>1222</v>
      </c>
      <c r="B1138" s="786"/>
      <c r="C1138" s="786"/>
      <c r="D1138" s="786"/>
      <c r="E1138" s="786"/>
      <c r="F1138" s="786"/>
      <c r="G1138" s="786"/>
      <c r="H1138" s="786"/>
    </row>
    <row r="1139" spans="1:8" ht="24">
      <c r="A1139" s="252" t="s">
        <v>0</v>
      </c>
      <c r="B1139" s="250" t="s">
        <v>1</v>
      </c>
      <c r="C1139" s="418" t="s">
        <v>10</v>
      </c>
      <c r="D1139" s="250" t="s">
        <v>2</v>
      </c>
      <c r="E1139" s="250" t="s">
        <v>4</v>
      </c>
      <c r="F1139" s="250" t="s">
        <v>3</v>
      </c>
      <c r="G1139" s="250" t="s">
        <v>8</v>
      </c>
      <c r="H1139" s="251" t="s">
        <v>123</v>
      </c>
    </row>
    <row r="1140" spans="1:8">
      <c r="A1140" s="245">
        <v>1</v>
      </c>
      <c r="B1140" s="241" t="s">
        <v>1334</v>
      </c>
      <c r="C1140" s="419" t="s">
        <v>1335</v>
      </c>
      <c r="D1140" s="239" t="s">
        <v>11</v>
      </c>
      <c r="E1140" s="239">
        <v>1</v>
      </c>
      <c r="F1140" s="239" t="s">
        <v>345</v>
      </c>
      <c r="G1140" s="239">
        <v>1</v>
      </c>
      <c r="H1140" s="246" t="s">
        <v>126</v>
      </c>
    </row>
    <row r="1141" spans="1:8">
      <c r="A1141" s="244">
        <v>2</v>
      </c>
      <c r="B1141" s="241" t="s">
        <v>26</v>
      </c>
      <c r="C1141" s="423" t="s">
        <v>1247</v>
      </c>
      <c r="D1141" s="239" t="s">
        <v>5</v>
      </c>
      <c r="E1141" s="239">
        <v>1</v>
      </c>
      <c r="F1141" s="239" t="s">
        <v>345</v>
      </c>
      <c r="G1141" s="239">
        <v>1</v>
      </c>
      <c r="H1141" s="246" t="s">
        <v>126</v>
      </c>
    </row>
    <row r="1142" spans="1:8">
      <c r="A1142" s="245">
        <v>3</v>
      </c>
      <c r="B1142" s="241" t="s">
        <v>1206</v>
      </c>
      <c r="C1142" s="432" t="s">
        <v>1336</v>
      </c>
      <c r="D1142" s="245" t="s">
        <v>7</v>
      </c>
      <c r="E1142" s="239">
        <v>1</v>
      </c>
      <c r="F1142" s="239" t="s">
        <v>345</v>
      </c>
      <c r="G1142" s="239">
        <v>1</v>
      </c>
      <c r="H1142" s="246" t="s">
        <v>126</v>
      </c>
    </row>
    <row r="1143" spans="1:8">
      <c r="A1143" s="244">
        <v>4</v>
      </c>
      <c r="B1143" s="241" t="s">
        <v>459</v>
      </c>
      <c r="C1143" s="420" t="s">
        <v>1337</v>
      </c>
      <c r="D1143" s="245" t="s">
        <v>7</v>
      </c>
      <c r="E1143" s="239">
        <v>1</v>
      </c>
      <c r="F1143" s="239" t="s">
        <v>345</v>
      </c>
      <c r="G1143" s="239">
        <v>1</v>
      </c>
      <c r="H1143" s="246" t="s">
        <v>126</v>
      </c>
    </row>
    <row r="1144" spans="1:8">
      <c r="A1144" s="787" t="s">
        <v>14</v>
      </c>
      <c r="B1144" s="788"/>
      <c r="C1144" s="788"/>
      <c r="D1144" s="788"/>
      <c r="E1144" s="788"/>
      <c r="F1144" s="788"/>
      <c r="G1144" s="788"/>
      <c r="H1144" s="788"/>
    </row>
    <row r="1145" spans="1:8" ht="24">
      <c r="A1145" s="252" t="s">
        <v>0</v>
      </c>
      <c r="B1145" s="250" t="s">
        <v>1</v>
      </c>
      <c r="C1145" s="245" t="s">
        <v>10</v>
      </c>
      <c r="D1145" s="250" t="s">
        <v>2</v>
      </c>
      <c r="E1145" s="250" t="s">
        <v>4</v>
      </c>
      <c r="F1145" s="250" t="s">
        <v>3</v>
      </c>
      <c r="G1145" s="250" t="s">
        <v>8</v>
      </c>
      <c r="H1145" s="251" t="s">
        <v>123</v>
      </c>
    </row>
    <row r="1146" spans="1:8">
      <c r="A1146" s="253">
        <v>1</v>
      </c>
      <c r="B1146" s="254" t="s">
        <v>19</v>
      </c>
      <c r="C1146" s="426" t="s">
        <v>1250</v>
      </c>
      <c r="D1146" s="245" t="s">
        <v>9</v>
      </c>
      <c r="E1146" s="244">
        <v>1</v>
      </c>
      <c r="F1146" s="244" t="s">
        <v>6</v>
      </c>
      <c r="G1146" s="245">
        <v>1</v>
      </c>
      <c r="H1146" s="246" t="s">
        <v>495</v>
      </c>
    </row>
    <row r="1147" spans="1:8">
      <c r="A1147" s="255">
        <v>2</v>
      </c>
      <c r="B1147" s="254" t="s">
        <v>1251</v>
      </c>
      <c r="C1147" s="426" t="s">
        <v>1252</v>
      </c>
      <c r="D1147" s="245" t="s">
        <v>9</v>
      </c>
      <c r="E1147" s="245">
        <v>1</v>
      </c>
      <c r="F1147" s="244" t="s">
        <v>6</v>
      </c>
      <c r="G1147" s="245">
        <v>1</v>
      </c>
      <c r="H1147" s="246" t="s">
        <v>495</v>
      </c>
    </row>
    <row r="1148" spans="1:8" ht="21">
      <c r="A1148" s="801" t="s">
        <v>1338</v>
      </c>
      <c r="B1148" s="801"/>
      <c r="C1148" s="801"/>
      <c r="D1148" s="801"/>
      <c r="E1148" s="801"/>
      <c r="F1148" s="801"/>
      <c r="G1148" s="801"/>
      <c r="H1148" s="801"/>
    </row>
    <row r="1149" spans="1:8" ht="15.6">
      <c r="A1149" s="795" t="s">
        <v>108</v>
      </c>
      <c r="B1149" s="795"/>
      <c r="C1149" s="795"/>
      <c r="D1149" s="795"/>
      <c r="E1149" s="795"/>
      <c r="F1149" s="795"/>
      <c r="G1149" s="795"/>
      <c r="H1149" s="795"/>
    </row>
    <row r="1150" spans="1:8" ht="15.6">
      <c r="A1150" s="796" t="s">
        <v>1339</v>
      </c>
      <c r="B1150" s="796"/>
      <c r="C1150" s="796"/>
      <c r="D1150" s="796"/>
      <c r="E1150" s="796"/>
      <c r="F1150" s="796"/>
      <c r="G1150" s="796"/>
      <c r="H1150" s="796"/>
    </row>
    <row r="1151" spans="1:8" ht="15.6">
      <c r="A1151" s="796" t="s">
        <v>1340</v>
      </c>
      <c r="B1151" s="796"/>
      <c r="C1151" s="796"/>
      <c r="D1151" s="796"/>
      <c r="E1151" s="796"/>
      <c r="F1151" s="796"/>
      <c r="G1151" s="796"/>
      <c r="H1151" s="796"/>
    </row>
    <row r="1152" spans="1:8" ht="15.6">
      <c r="A1152" s="797" t="s">
        <v>1341</v>
      </c>
      <c r="B1152" s="797"/>
      <c r="C1152" s="797"/>
      <c r="D1152" s="797"/>
      <c r="E1152" s="797"/>
      <c r="F1152" s="797"/>
      <c r="G1152" s="797"/>
      <c r="H1152" s="797"/>
    </row>
    <row r="1153" spans="1:8" ht="20.399999999999999">
      <c r="A1153" s="798" t="s">
        <v>1342</v>
      </c>
      <c r="B1153" s="798"/>
      <c r="C1153" s="798"/>
      <c r="D1153" s="798"/>
      <c r="E1153" s="798"/>
      <c r="F1153" s="798"/>
      <c r="G1153" s="798"/>
      <c r="H1153" s="798"/>
    </row>
    <row r="1154" spans="1:8" ht="18">
      <c r="A1154" s="799" t="s">
        <v>113</v>
      </c>
      <c r="B1154" s="799"/>
      <c r="C1154" s="800" t="s">
        <v>95</v>
      </c>
      <c r="D1154" s="800"/>
      <c r="E1154" s="800"/>
      <c r="F1154" s="800"/>
      <c r="G1154" s="800"/>
      <c r="H1154" s="800"/>
    </row>
    <row r="1155" spans="1:8" ht="18">
      <c r="A1155" s="805" t="s">
        <v>12</v>
      </c>
      <c r="B1155" s="805"/>
      <c r="C1155" s="805"/>
      <c r="D1155" s="805"/>
      <c r="E1155" s="805"/>
      <c r="F1155" s="805"/>
      <c r="G1155" s="805"/>
      <c r="H1155" s="805"/>
    </row>
    <row r="1156" spans="1:8">
      <c r="A1156" s="806" t="s">
        <v>1343</v>
      </c>
      <c r="B1156" s="806"/>
      <c r="C1156" s="806"/>
      <c r="D1156" s="806"/>
      <c r="E1156" s="806"/>
      <c r="F1156" s="806"/>
      <c r="G1156" s="806"/>
      <c r="H1156" s="806"/>
    </row>
    <row r="1157" spans="1:8">
      <c r="A1157" s="802" t="s">
        <v>1344</v>
      </c>
      <c r="B1157" s="802"/>
      <c r="C1157" s="802"/>
      <c r="D1157" s="802"/>
      <c r="E1157" s="802"/>
      <c r="F1157" s="802"/>
      <c r="G1157" s="802"/>
      <c r="H1157" s="802"/>
    </row>
    <row r="1158" spans="1:8">
      <c r="A1158" s="802" t="s">
        <v>1345</v>
      </c>
      <c r="B1158" s="802"/>
      <c r="C1158" s="802"/>
      <c r="D1158" s="802"/>
      <c r="E1158" s="802"/>
      <c r="F1158" s="802"/>
      <c r="G1158" s="802"/>
      <c r="H1158" s="802"/>
    </row>
    <row r="1159" spans="1:8">
      <c r="A1159" s="802" t="s">
        <v>1346</v>
      </c>
      <c r="B1159" s="802"/>
      <c r="C1159" s="802"/>
      <c r="D1159" s="802"/>
      <c r="E1159" s="802"/>
      <c r="F1159" s="802"/>
      <c r="G1159" s="802"/>
      <c r="H1159" s="802"/>
    </row>
    <row r="1160" spans="1:8">
      <c r="A1160" s="802" t="s">
        <v>186</v>
      </c>
      <c r="B1160" s="802"/>
      <c r="C1160" s="802"/>
      <c r="D1160" s="802"/>
      <c r="E1160" s="802"/>
      <c r="F1160" s="802"/>
      <c r="G1160" s="802"/>
      <c r="H1160" s="802"/>
    </row>
    <row r="1161" spans="1:8">
      <c r="A1161" s="802" t="s">
        <v>1347</v>
      </c>
      <c r="B1161" s="802"/>
      <c r="C1161" s="802"/>
      <c r="D1161" s="802"/>
      <c r="E1161" s="802"/>
      <c r="F1161" s="802"/>
      <c r="G1161" s="802"/>
      <c r="H1161" s="802"/>
    </row>
    <row r="1162" spans="1:8">
      <c r="A1162" s="802" t="s">
        <v>1118</v>
      </c>
      <c r="B1162" s="802"/>
      <c r="C1162" s="802"/>
      <c r="D1162" s="802"/>
      <c r="E1162" s="802"/>
      <c r="F1162" s="802"/>
      <c r="G1162" s="802"/>
      <c r="H1162" s="802"/>
    </row>
    <row r="1163" spans="1:8">
      <c r="A1163" s="802" t="s">
        <v>175</v>
      </c>
      <c r="B1163" s="802"/>
      <c r="C1163" s="802"/>
      <c r="D1163" s="802"/>
      <c r="E1163" s="802"/>
      <c r="F1163" s="802"/>
      <c r="G1163" s="802"/>
      <c r="H1163" s="802"/>
    </row>
    <row r="1164" spans="1:8">
      <c r="A1164" s="802" t="s">
        <v>188</v>
      </c>
      <c r="B1164" s="802"/>
      <c r="C1164" s="802"/>
      <c r="D1164" s="802"/>
      <c r="E1164" s="802"/>
      <c r="F1164" s="802"/>
      <c r="G1164" s="802"/>
      <c r="H1164" s="802"/>
    </row>
    <row r="1165" spans="1:8" ht="41.4">
      <c r="A1165" s="266" t="s">
        <v>0</v>
      </c>
      <c r="B1165" s="267" t="s">
        <v>1348</v>
      </c>
      <c r="C1165" s="279" t="s">
        <v>10</v>
      </c>
      <c r="D1165" s="267" t="s">
        <v>2</v>
      </c>
      <c r="E1165" s="267" t="s">
        <v>4</v>
      </c>
      <c r="F1165" s="267" t="s">
        <v>3</v>
      </c>
      <c r="G1165" s="267" t="s">
        <v>8</v>
      </c>
      <c r="H1165" s="267" t="s">
        <v>123</v>
      </c>
    </row>
    <row r="1166" spans="1:8">
      <c r="A1166" s="268">
        <v>1</v>
      </c>
      <c r="B1166" s="269" t="s">
        <v>36</v>
      </c>
      <c r="C1166" s="433" t="s">
        <v>1349</v>
      </c>
      <c r="D1166" s="270" t="s">
        <v>7</v>
      </c>
      <c r="E1166" s="270">
        <v>3</v>
      </c>
      <c r="F1166" s="270" t="s">
        <v>345</v>
      </c>
      <c r="G1166" s="270">
        <v>3</v>
      </c>
      <c r="H1166" s="271" t="s">
        <v>126</v>
      </c>
    </row>
    <row r="1167" spans="1:8">
      <c r="A1167" s="268">
        <v>2</v>
      </c>
      <c r="B1167" s="269" t="s">
        <v>176</v>
      </c>
      <c r="C1167" s="433" t="s">
        <v>1350</v>
      </c>
      <c r="D1167" s="270" t="s">
        <v>7</v>
      </c>
      <c r="E1167" s="270">
        <v>2</v>
      </c>
      <c r="F1167" s="270" t="s">
        <v>345</v>
      </c>
      <c r="G1167" s="270">
        <v>2</v>
      </c>
      <c r="H1167" s="271" t="s">
        <v>126</v>
      </c>
    </row>
    <row r="1168" spans="1:8">
      <c r="A1168" s="268">
        <v>3</v>
      </c>
      <c r="B1168" s="272" t="s">
        <v>1182</v>
      </c>
      <c r="C1168" s="433" t="s">
        <v>1351</v>
      </c>
      <c r="D1168" s="270" t="s">
        <v>7</v>
      </c>
      <c r="E1168" s="270">
        <v>3</v>
      </c>
      <c r="F1168" s="270" t="s">
        <v>345</v>
      </c>
      <c r="G1168" s="270">
        <v>3</v>
      </c>
      <c r="H1168" s="271" t="s">
        <v>126</v>
      </c>
    </row>
    <row r="1169" spans="1:8">
      <c r="A1169" s="268">
        <v>4</v>
      </c>
      <c r="B1169" s="272" t="s">
        <v>1352</v>
      </c>
      <c r="C1169" s="433" t="s">
        <v>1353</v>
      </c>
      <c r="D1169" s="270" t="s">
        <v>7</v>
      </c>
      <c r="E1169" s="270">
        <v>2</v>
      </c>
      <c r="F1169" s="270" t="s">
        <v>345</v>
      </c>
      <c r="G1169" s="270">
        <v>2</v>
      </c>
      <c r="H1169" s="271" t="s">
        <v>126</v>
      </c>
    </row>
    <row r="1170" spans="1:8">
      <c r="A1170" s="268">
        <v>5</v>
      </c>
      <c r="B1170" s="272" t="s">
        <v>1354</v>
      </c>
      <c r="C1170" s="433" t="s">
        <v>1355</v>
      </c>
      <c r="D1170" s="270" t="s">
        <v>7</v>
      </c>
      <c r="E1170" s="270">
        <v>4</v>
      </c>
      <c r="F1170" s="270" t="s">
        <v>6</v>
      </c>
      <c r="G1170" s="270">
        <v>4</v>
      </c>
      <c r="H1170" s="271" t="s">
        <v>126</v>
      </c>
    </row>
    <row r="1171" spans="1:8">
      <c r="A1171" s="268">
        <v>6</v>
      </c>
      <c r="B1171" s="272" t="s">
        <v>1356</v>
      </c>
      <c r="C1171" s="433" t="s">
        <v>1357</v>
      </c>
      <c r="D1171" s="270" t="s">
        <v>7</v>
      </c>
      <c r="E1171" s="270">
        <v>1</v>
      </c>
      <c r="F1171" s="270" t="s">
        <v>345</v>
      </c>
      <c r="G1171" s="270">
        <v>1</v>
      </c>
      <c r="H1171" s="271" t="s">
        <v>126</v>
      </c>
    </row>
    <row r="1172" spans="1:8">
      <c r="A1172" s="268">
        <v>7</v>
      </c>
      <c r="B1172" s="269" t="s">
        <v>1358</v>
      </c>
      <c r="C1172" s="433" t="s">
        <v>1359</v>
      </c>
      <c r="D1172" s="271" t="s">
        <v>11</v>
      </c>
      <c r="E1172" s="270">
        <v>4</v>
      </c>
      <c r="F1172" s="270" t="s">
        <v>6</v>
      </c>
      <c r="G1172" s="270">
        <v>4</v>
      </c>
      <c r="H1172" s="271" t="s">
        <v>126</v>
      </c>
    </row>
    <row r="1173" spans="1:8">
      <c r="A1173" s="268">
        <v>8</v>
      </c>
      <c r="B1173" s="269" t="s">
        <v>1360</v>
      </c>
      <c r="C1173" s="433" t="s">
        <v>1361</v>
      </c>
      <c r="D1173" s="271" t="s">
        <v>132</v>
      </c>
      <c r="E1173" s="270">
        <v>1</v>
      </c>
      <c r="F1173" s="270" t="s">
        <v>6</v>
      </c>
      <c r="G1173" s="270">
        <v>1</v>
      </c>
      <c r="H1173" s="271" t="s">
        <v>126</v>
      </c>
    </row>
    <row r="1174" spans="1:8" ht="27.6">
      <c r="A1174" s="268">
        <v>9</v>
      </c>
      <c r="B1174" s="269" t="s">
        <v>1362</v>
      </c>
      <c r="C1174" s="433" t="s">
        <v>1363</v>
      </c>
      <c r="D1174" s="271" t="s">
        <v>11</v>
      </c>
      <c r="E1174" s="270">
        <v>1</v>
      </c>
      <c r="F1174" s="270" t="s">
        <v>6</v>
      </c>
      <c r="G1174" s="270">
        <v>1</v>
      </c>
      <c r="H1174" s="271" t="s">
        <v>126</v>
      </c>
    </row>
    <row r="1175" spans="1:8" ht="27.6">
      <c r="A1175" s="268">
        <v>10</v>
      </c>
      <c r="B1175" s="269" t="s">
        <v>1364</v>
      </c>
      <c r="C1175" s="433" t="s">
        <v>1365</v>
      </c>
      <c r="D1175" s="271" t="s">
        <v>11</v>
      </c>
      <c r="E1175" s="270">
        <v>1</v>
      </c>
      <c r="F1175" s="270" t="s">
        <v>6</v>
      </c>
      <c r="G1175" s="270">
        <v>1</v>
      </c>
      <c r="H1175" s="271" t="s">
        <v>126</v>
      </c>
    </row>
    <row r="1176" spans="1:8">
      <c r="A1176" s="268">
        <v>11</v>
      </c>
      <c r="B1176" s="269" t="s">
        <v>1366</v>
      </c>
      <c r="C1176" s="433" t="s">
        <v>1367</v>
      </c>
      <c r="D1176" s="270" t="s">
        <v>11</v>
      </c>
      <c r="E1176" s="270">
        <v>1</v>
      </c>
      <c r="F1176" s="270" t="s">
        <v>6</v>
      </c>
      <c r="G1176" s="270">
        <v>1</v>
      </c>
      <c r="H1176" s="271" t="s">
        <v>126</v>
      </c>
    </row>
    <row r="1177" spans="1:8">
      <c r="A1177" s="268">
        <v>12</v>
      </c>
      <c r="B1177" s="269" t="s">
        <v>1368</v>
      </c>
      <c r="C1177" s="433" t="s">
        <v>1369</v>
      </c>
      <c r="D1177" s="270" t="s">
        <v>11</v>
      </c>
      <c r="E1177" s="270">
        <v>1</v>
      </c>
      <c r="F1177" s="270" t="s">
        <v>6</v>
      </c>
      <c r="G1177" s="270">
        <v>1</v>
      </c>
      <c r="H1177" s="271" t="s">
        <v>126</v>
      </c>
    </row>
    <row r="1178" spans="1:8">
      <c r="A1178" s="268">
        <v>13</v>
      </c>
      <c r="B1178" s="272" t="s">
        <v>1370</v>
      </c>
      <c r="C1178" s="433" t="s">
        <v>1371</v>
      </c>
      <c r="D1178" s="270" t="s">
        <v>11</v>
      </c>
      <c r="E1178" s="270">
        <v>2</v>
      </c>
      <c r="F1178" s="270" t="s">
        <v>6</v>
      </c>
      <c r="G1178" s="270">
        <v>2</v>
      </c>
      <c r="H1178" s="271" t="s">
        <v>126</v>
      </c>
    </row>
    <row r="1179" spans="1:8" ht="27.6">
      <c r="A1179" s="273">
        <v>14</v>
      </c>
      <c r="B1179" s="266" t="s">
        <v>1372</v>
      </c>
      <c r="C1179" s="411" t="s">
        <v>1373</v>
      </c>
      <c r="D1179" s="274" t="s">
        <v>11</v>
      </c>
      <c r="E1179" s="274">
        <v>1</v>
      </c>
      <c r="F1179" s="274" t="s">
        <v>6</v>
      </c>
      <c r="G1179" s="274">
        <v>1</v>
      </c>
      <c r="H1179" s="267" t="s">
        <v>126</v>
      </c>
    </row>
    <row r="1180" spans="1:8" ht="27.6">
      <c r="A1180" s="273">
        <v>15</v>
      </c>
      <c r="B1180" s="266" t="s">
        <v>1372</v>
      </c>
      <c r="C1180" s="411" t="s">
        <v>1374</v>
      </c>
      <c r="D1180" s="274" t="s">
        <v>11</v>
      </c>
      <c r="E1180" s="274">
        <v>1</v>
      </c>
      <c r="F1180" s="274" t="s">
        <v>6</v>
      </c>
      <c r="G1180" s="274">
        <v>1</v>
      </c>
      <c r="H1180" s="267" t="s">
        <v>126</v>
      </c>
    </row>
    <row r="1181" spans="1:8">
      <c r="A1181" s="273">
        <v>16</v>
      </c>
      <c r="B1181" s="269" t="s">
        <v>1375</v>
      </c>
      <c r="C1181" s="434" t="s">
        <v>1376</v>
      </c>
      <c r="D1181" s="274" t="s">
        <v>11</v>
      </c>
      <c r="E1181" s="274">
        <v>1</v>
      </c>
      <c r="F1181" s="274" t="s">
        <v>6</v>
      </c>
      <c r="G1181" s="274">
        <v>1</v>
      </c>
      <c r="H1181" s="267" t="s">
        <v>126</v>
      </c>
    </row>
    <row r="1182" spans="1:8">
      <c r="A1182" s="273">
        <v>17</v>
      </c>
      <c r="B1182" s="269" t="s">
        <v>1377</v>
      </c>
      <c r="C1182" s="411" t="s">
        <v>1378</v>
      </c>
      <c r="D1182" s="274" t="s">
        <v>11</v>
      </c>
      <c r="E1182" s="274">
        <v>25</v>
      </c>
      <c r="F1182" s="274" t="s">
        <v>6</v>
      </c>
      <c r="G1182" s="274">
        <v>25</v>
      </c>
      <c r="H1182" s="267" t="s">
        <v>126</v>
      </c>
    </row>
    <row r="1183" spans="1:8">
      <c r="A1183" s="273">
        <v>18</v>
      </c>
      <c r="B1183" s="269" t="s">
        <v>1379</v>
      </c>
      <c r="C1183" s="410" t="s">
        <v>1380</v>
      </c>
      <c r="D1183" s="274" t="s">
        <v>11</v>
      </c>
      <c r="E1183" s="274">
        <v>1</v>
      </c>
      <c r="F1183" s="274" t="s">
        <v>6</v>
      </c>
      <c r="G1183" s="274">
        <v>1</v>
      </c>
      <c r="H1183" s="267" t="s">
        <v>126</v>
      </c>
    </row>
    <row r="1184" spans="1:8">
      <c r="A1184" s="273">
        <v>19</v>
      </c>
      <c r="B1184" s="266" t="s">
        <v>1381</v>
      </c>
      <c r="C1184" s="434" t="s">
        <v>1382</v>
      </c>
      <c r="D1184" s="274" t="s">
        <v>11</v>
      </c>
      <c r="E1184" s="274">
        <v>1</v>
      </c>
      <c r="F1184" s="274" t="s">
        <v>6</v>
      </c>
      <c r="G1184" s="274">
        <v>1</v>
      </c>
      <c r="H1184" s="267" t="s">
        <v>126</v>
      </c>
    </row>
    <row r="1185" spans="1:8">
      <c r="A1185" s="273">
        <v>20</v>
      </c>
      <c r="B1185" s="266" t="s">
        <v>1383</v>
      </c>
      <c r="C1185" s="434" t="s">
        <v>1384</v>
      </c>
      <c r="D1185" s="274" t="s">
        <v>11</v>
      </c>
      <c r="E1185" s="274">
        <v>25</v>
      </c>
      <c r="F1185" s="274" t="s">
        <v>6</v>
      </c>
      <c r="G1185" s="274">
        <v>25</v>
      </c>
      <c r="H1185" s="267" t="s">
        <v>126</v>
      </c>
    </row>
    <row r="1186" spans="1:8">
      <c r="A1186" s="273">
        <v>21</v>
      </c>
      <c r="B1186" s="266" t="s">
        <v>1385</v>
      </c>
      <c r="C1186" s="434" t="s">
        <v>1386</v>
      </c>
      <c r="D1186" s="274" t="s">
        <v>11</v>
      </c>
      <c r="E1186" s="274">
        <v>25</v>
      </c>
      <c r="F1186" s="274" t="s">
        <v>6</v>
      </c>
      <c r="G1186" s="274">
        <v>25</v>
      </c>
      <c r="H1186" s="267" t="s">
        <v>126</v>
      </c>
    </row>
    <row r="1187" spans="1:8">
      <c r="A1187" s="273">
        <v>22</v>
      </c>
      <c r="B1187" s="269" t="s">
        <v>1387</v>
      </c>
      <c r="C1187" s="411" t="s">
        <v>1388</v>
      </c>
      <c r="D1187" s="274" t="s">
        <v>11</v>
      </c>
      <c r="E1187" s="274">
        <v>25</v>
      </c>
      <c r="F1187" s="274" t="s">
        <v>6</v>
      </c>
      <c r="G1187" s="274">
        <v>25</v>
      </c>
      <c r="H1187" s="267" t="s">
        <v>126</v>
      </c>
    </row>
    <row r="1188" spans="1:8">
      <c r="A1188" s="273">
        <v>23</v>
      </c>
      <c r="B1188" s="266" t="s">
        <v>1389</v>
      </c>
      <c r="C1188" s="434" t="s">
        <v>1390</v>
      </c>
      <c r="D1188" s="274" t="s">
        <v>11</v>
      </c>
      <c r="E1188" s="274">
        <v>25</v>
      </c>
      <c r="F1188" s="274" t="s">
        <v>6</v>
      </c>
      <c r="G1188" s="274">
        <v>25</v>
      </c>
      <c r="H1188" s="267" t="s">
        <v>126</v>
      </c>
    </row>
    <row r="1189" spans="1:8">
      <c r="A1189" s="273">
        <v>24</v>
      </c>
      <c r="B1189" s="266" t="s">
        <v>1391</v>
      </c>
      <c r="C1189" s="434" t="s">
        <v>1392</v>
      </c>
      <c r="D1189" s="274" t="s">
        <v>11</v>
      </c>
      <c r="E1189" s="274">
        <v>25</v>
      </c>
      <c r="F1189" s="274" t="s">
        <v>6</v>
      </c>
      <c r="G1189" s="274">
        <v>25</v>
      </c>
      <c r="H1189" s="267" t="s">
        <v>126</v>
      </c>
    </row>
    <row r="1190" spans="1:8">
      <c r="A1190" s="273">
        <v>25</v>
      </c>
      <c r="B1190" s="269" t="s">
        <v>1393</v>
      </c>
      <c r="C1190" s="411" t="s">
        <v>1394</v>
      </c>
      <c r="D1190" s="274" t="s">
        <v>11</v>
      </c>
      <c r="E1190" s="274">
        <v>10</v>
      </c>
      <c r="F1190" s="274" t="s">
        <v>6</v>
      </c>
      <c r="G1190" s="274">
        <v>10</v>
      </c>
      <c r="H1190" s="267" t="s">
        <v>126</v>
      </c>
    </row>
    <row r="1191" spans="1:8">
      <c r="A1191" s="273">
        <v>26</v>
      </c>
      <c r="B1191" s="269" t="s">
        <v>1395</v>
      </c>
      <c r="C1191" s="411" t="s">
        <v>1396</v>
      </c>
      <c r="D1191" s="274" t="s">
        <v>11</v>
      </c>
      <c r="E1191" s="274">
        <v>1</v>
      </c>
      <c r="F1191" s="274" t="s">
        <v>6</v>
      </c>
      <c r="G1191" s="274">
        <v>1</v>
      </c>
      <c r="H1191" s="267" t="s">
        <v>126</v>
      </c>
    </row>
    <row r="1192" spans="1:8">
      <c r="A1192" s="273">
        <v>27</v>
      </c>
      <c r="B1192" s="269" t="s">
        <v>1397</v>
      </c>
      <c r="C1192" s="411" t="s">
        <v>1398</v>
      </c>
      <c r="D1192" s="274" t="s">
        <v>11</v>
      </c>
      <c r="E1192" s="274">
        <v>10</v>
      </c>
      <c r="F1192" s="274" t="s">
        <v>6</v>
      </c>
      <c r="G1192" s="274">
        <v>10</v>
      </c>
      <c r="H1192" s="267" t="s">
        <v>126</v>
      </c>
    </row>
    <row r="1193" spans="1:8">
      <c r="A1193" s="273">
        <v>28</v>
      </c>
      <c r="B1193" s="269" t="s">
        <v>1399</v>
      </c>
      <c r="C1193" s="435" t="s">
        <v>1400</v>
      </c>
      <c r="D1193" s="274" t="s">
        <v>11</v>
      </c>
      <c r="E1193" s="274">
        <v>10</v>
      </c>
      <c r="F1193" s="274" t="s">
        <v>6</v>
      </c>
      <c r="G1193" s="274">
        <v>10</v>
      </c>
      <c r="H1193" s="267" t="s">
        <v>126</v>
      </c>
    </row>
    <row r="1194" spans="1:8">
      <c r="A1194" s="273">
        <v>29</v>
      </c>
      <c r="B1194" s="269" t="s">
        <v>1401</v>
      </c>
      <c r="C1194" s="435" t="s">
        <v>1402</v>
      </c>
      <c r="D1194" s="274" t="s">
        <v>11</v>
      </c>
      <c r="E1194" s="274">
        <v>2</v>
      </c>
      <c r="F1194" s="274" t="s">
        <v>6</v>
      </c>
      <c r="G1194" s="274">
        <v>2</v>
      </c>
      <c r="H1194" s="267" t="s">
        <v>126</v>
      </c>
    </row>
    <row r="1195" spans="1:8" ht="27.6">
      <c r="A1195" s="273">
        <v>30</v>
      </c>
      <c r="B1195" s="269" t="s">
        <v>1403</v>
      </c>
      <c r="C1195" s="435" t="s">
        <v>1404</v>
      </c>
      <c r="D1195" s="274" t="s">
        <v>11</v>
      </c>
      <c r="E1195" s="274">
        <v>1</v>
      </c>
      <c r="F1195" s="274" t="s">
        <v>6</v>
      </c>
      <c r="G1195" s="274">
        <v>1</v>
      </c>
      <c r="H1195" s="267" t="s">
        <v>126</v>
      </c>
    </row>
    <row r="1196" spans="1:8" ht="27.6">
      <c r="A1196" s="273">
        <v>31</v>
      </c>
      <c r="B1196" s="266" t="s">
        <v>1405</v>
      </c>
      <c r="C1196" s="434" t="s">
        <v>1406</v>
      </c>
      <c r="D1196" s="274" t="s">
        <v>11</v>
      </c>
      <c r="E1196" s="274">
        <v>1</v>
      </c>
      <c r="F1196" s="274" t="s">
        <v>6</v>
      </c>
      <c r="G1196" s="274">
        <v>1</v>
      </c>
      <c r="H1196" s="267" t="s">
        <v>126</v>
      </c>
    </row>
    <row r="1197" spans="1:8">
      <c r="A1197" s="273">
        <v>32</v>
      </c>
      <c r="B1197" s="269" t="s">
        <v>1407</v>
      </c>
      <c r="C1197" s="434" t="s">
        <v>1408</v>
      </c>
      <c r="D1197" s="274" t="s">
        <v>11</v>
      </c>
      <c r="E1197" s="274">
        <v>1</v>
      </c>
      <c r="F1197" s="274" t="s">
        <v>6</v>
      </c>
      <c r="G1197" s="274">
        <v>1</v>
      </c>
      <c r="H1197" s="267" t="s">
        <v>126</v>
      </c>
    </row>
    <row r="1198" spans="1:8">
      <c r="A1198" s="273">
        <v>33</v>
      </c>
      <c r="B1198" s="269" t="s">
        <v>1407</v>
      </c>
      <c r="C1198" s="434" t="s">
        <v>1409</v>
      </c>
      <c r="D1198" s="274" t="s">
        <v>11</v>
      </c>
      <c r="E1198" s="274">
        <v>1</v>
      </c>
      <c r="F1198" s="274" t="s">
        <v>6</v>
      </c>
      <c r="G1198" s="274">
        <v>1</v>
      </c>
      <c r="H1198" s="267" t="s">
        <v>126</v>
      </c>
    </row>
    <row r="1199" spans="1:8">
      <c r="A1199" s="273">
        <v>34</v>
      </c>
      <c r="B1199" s="269" t="s">
        <v>1410</v>
      </c>
      <c r="C1199" s="436" t="s">
        <v>1411</v>
      </c>
      <c r="D1199" s="274" t="s">
        <v>11</v>
      </c>
      <c r="E1199" s="274">
        <v>1</v>
      </c>
      <c r="F1199" s="274" t="s">
        <v>6</v>
      </c>
      <c r="G1199" s="274">
        <v>1</v>
      </c>
      <c r="H1199" s="267" t="s">
        <v>126</v>
      </c>
    </row>
    <row r="1200" spans="1:8" ht="27.6">
      <c r="A1200" s="273">
        <v>35</v>
      </c>
      <c r="B1200" s="269" t="s">
        <v>1412</v>
      </c>
      <c r="C1200" s="436" t="s">
        <v>1413</v>
      </c>
      <c r="D1200" s="274" t="s">
        <v>11</v>
      </c>
      <c r="E1200" s="274">
        <v>10</v>
      </c>
      <c r="F1200" s="274" t="s">
        <v>6</v>
      </c>
      <c r="G1200" s="274">
        <v>10</v>
      </c>
      <c r="H1200" s="267" t="s">
        <v>126</v>
      </c>
    </row>
    <row r="1201" spans="1:8">
      <c r="A1201" s="273">
        <v>36</v>
      </c>
      <c r="B1201" s="269" t="s">
        <v>1414</v>
      </c>
      <c r="C1201" s="436" t="s">
        <v>1415</v>
      </c>
      <c r="D1201" s="274" t="s">
        <v>11</v>
      </c>
      <c r="E1201" s="274">
        <v>5</v>
      </c>
      <c r="F1201" s="274" t="s">
        <v>6</v>
      </c>
      <c r="G1201" s="274">
        <v>5</v>
      </c>
      <c r="H1201" s="267" t="s">
        <v>126</v>
      </c>
    </row>
    <row r="1202" spans="1:8">
      <c r="A1202" s="273">
        <v>37</v>
      </c>
      <c r="B1202" s="266" t="s">
        <v>1416</v>
      </c>
      <c r="C1202" s="436" t="s">
        <v>1417</v>
      </c>
      <c r="D1202" s="274" t="s">
        <v>11</v>
      </c>
      <c r="E1202" s="274">
        <v>1</v>
      </c>
      <c r="F1202" s="274" t="s">
        <v>6</v>
      </c>
      <c r="G1202" s="274">
        <v>1</v>
      </c>
      <c r="H1202" s="267" t="s">
        <v>126</v>
      </c>
    </row>
    <row r="1203" spans="1:8">
      <c r="A1203" s="273">
        <v>38</v>
      </c>
      <c r="B1203" s="269" t="s">
        <v>1418</v>
      </c>
      <c r="C1203" s="436" t="s">
        <v>1419</v>
      </c>
      <c r="D1203" s="274" t="s">
        <v>11</v>
      </c>
      <c r="E1203" s="274">
        <v>2</v>
      </c>
      <c r="F1203" s="274" t="s">
        <v>6</v>
      </c>
      <c r="G1203" s="274">
        <v>2</v>
      </c>
      <c r="H1203" s="267" t="s">
        <v>126</v>
      </c>
    </row>
    <row r="1204" spans="1:8" ht="27.6">
      <c r="A1204" s="273">
        <v>39</v>
      </c>
      <c r="B1204" s="266" t="s">
        <v>1420</v>
      </c>
      <c r="C1204" s="436" t="s">
        <v>1421</v>
      </c>
      <c r="D1204" s="274" t="s">
        <v>11</v>
      </c>
      <c r="E1204" s="274">
        <v>1</v>
      </c>
      <c r="F1204" s="274" t="s">
        <v>6</v>
      </c>
      <c r="G1204" s="274">
        <v>1</v>
      </c>
      <c r="H1204" s="267" t="s">
        <v>126</v>
      </c>
    </row>
    <row r="1205" spans="1:8" ht="27.6">
      <c r="A1205" s="273">
        <v>40</v>
      </c>
      <c r="B1205" s="266" t="s">
        <v>1422</v>
      </c>
      <c r="C1205" s="272" t="s">
        <v>1423</v>
      </c>
      <c r="D1205" s="274" t="s">
        <v>11</v>
      </c>
      <c r="E1205" s="274">
        <v>1</v>
      </c>
      <c r="F1205" s="274" t="s">
        <v>6</v>
      </c>
      <c r="G1205" s="274">
        <v>1</v>
      </c>
      <c r="H1205" s="267" t="s">
        <v>126</v>
      </c>
    </row>
    <row r="1206" spans="1:8">
      <c r="A1206" s="273">
        <v>41</v>
      </c>
      <c r="B1206" s="275" t="s">
        <v>1424</v>
      </c>
      <c r="C1206" s="278" t="s">
        <v>1425</v>
      </c>
      <c r="D1206" s="274" t="s">
        <v>11</v>
      </c>
      <c r="E1206" s="274">
        <v>1</v>
      </c>
      <c r="F1206" s="274" t="s">
        <v>6</v>
      </c>
      <c r="G1206" s="274">
        <v>1</v>
      </c>
      <c r="H1206" s="267" t="s">
        <v>126</v>
      </c>
    </row>
    <row r="1207" spans="1:8">
      <c r="A1207" s="273">
        <v>42</v>
      </c>
      <c r="B1207" s="276" t="s">
        <v>1426</v>
      </c>
      <c r="C1207" s="278" t="s">
        <v>1427</v>
      </c>
      <c r="D1207" s="274" t="s">
        <v>11</v>
      </c>
      <c r="E1207" s="274">
        <v>1</v>
      </c>
      <c r="F1207" s="274" t="s">
        <v>6</v>
      </c>
      <c r="G1207" s="274">
        <v>1</v>
      </c>
      <c r="H1207" s="267" t="s">
        <v>126</v>
      </c>
    </row>
    <row r="1208" spans="1:8">
      <c r="A1208" s="273">
        <v>43</v>
      </c>
      <c r="B1208" s="269" t="s">
        <v>1428</v>
      </c>
      <c r="C1208" s="437" t="s">
        <v>1429</v>
      </c>
      <c r="D1208" s="274" t="s">
        <v>11</v>
      </c>
      <c r="E1208" s="274">
        <v>1</v>
      </c>
      <c r="F1208" s="274" t="s">
        <v>6</v>
      </c>
      <c r="G1208" s="274">
        <v>1</v>
      </c>
      <c r="H1208" s="267" t="s">
        <v>126</v>
      </c>
    </row>
    <row r="1209" spans="1:8" ht="27.6">
      <c r="A1209" s="273">
        <v>44</v>
      </c>
      <c r="B1209" s="266" t="s">
        <v>1430</v>
      </c>
      <c r="C1209" s="411" t="s">
        <v>1431</v>
      </c>
      <c r="D1209" s="274" t="s">
        <v>11</v>
      </c>
      <c r="E1209" s="274">
        <v>1</v>
      </c>
      <c r="F1209" s="274" t="s">
        <v>6</v>
      </c>
      <c r="G1209" s="274">
        <v>1</v>
      </c>
      <c r="H1209" s="267" t="s">
        <v>126</v>
      </c>
    </row>
    <row r="1210" spans="1:8">
      <c r="A1210" s="273">
        <v>45</v>
      </c>
      <c r="B1210" s="266" t="s">
        <v>1432</v>
      </c>
      <c r="C1210" s="276" t="s">
        <v>1433</v>
      </c>
      <c r="D1210" s="274" t="s">
        <v>11</v>
      </c>
      <c r="E1210" s="274">
        <v>50</v>
      </c>
      <c r="F1210" s="274" t="s">
        <v>6</v>
      </c>
      <c r="G1210" s="274">
        <v>50</v>
      </c>
      <c r="H1210" s="267" t="s">
        <v>126</v>
      </c>
    </row>
    <row r="1211" spans="1:8">
      <c r="A1211" s="273">
        <v>46</v>
      </c>
      <c r="B1211" s="266" t="s">
        <v>512</v>
      </c>
      <c r="C1211" s="276" t="s">
        <v>1434</v>
      </c>
      <c r="D1211" s="274" t="s">
        <v>11</v>
      </c>
      <c r="E1211" s="274">
        <v>10</v>
      </c>
      <c r="F1211" s="274" t="s">
        <v>6</v>
      </c>
      <c r="G1211" s="274">
        <v>10</v>
      </c>
      <c r="H1211" s="267" t="s">
        <v>126</v>
      </c>
    </row>
    <row r="1212" spans="1:8">
      <c r="A1212" s="273">
        <v>47</v>
      </c>
      <c r="B1212" s="266" t="s">
        <v>1435</v>
      </c>
      <c r="C1212" s="276" t="s">
        <v>1436</v>
      </c>
      <c r="D1212" s="274" t="s">
        <v>11</v>
      </c>
      <c r="E1212" s="274">
        <v>15</v>
      </c>
      <c r="F1212" s="274" t="s">
        <v>6</v>
      </c>
      <c r="G1212" s="274">
        <v>15</v>
      </c>
      <c r="H1212" s="267" t="s">
        <v>126</v>
      </c>
    </row>
    <row r="1213" spans="1:8">
      <c r="A1213" s="273">
        <v>48</v>
      </c>
      <c r="B1213" s="266" t="s">
        <v>1437</v>
      </c>
      <c r="C1213" s="437" t="s">
        <v>1438</v>
      </c>
      <c r="D1213" s="274" t="s">
        <v>11</v>
      </c>
      <c r="E1213" s="274">
        <v>25</v>
      </c>
      <c r="F1213" s="274" t="s">
        <v>6</v>
      </c>
      <c r="G1213" s="274">
        <v>25</v>
      </c>
      <c r="H1213" s="267" t="s">
        <v>126</v>
      </c>
    </row>
    <row r="1214" spans="1:8">
      <c r="A1214" s="273">
        <v>49</v>
      </c>
      <c r="B1214" s="217" t="s">
        <v>1439</v>
      </c>
      <c r="C1214" s="438" t="s">
        <v>1440</v>
      </c>
      <c r="D1214" s="274" t="s">
        <v>11</v>
      </c>
      <c r="E1214" s="274">
        <v>1</v>
      </c>
      <c r="F1214" s="274" t="s">
        <v>6</v>
      </c>
      <c r="G1214" s="274">
        <v>1</v>
      </c>
      <c r="H1214" s="267" t="s">
        <v>126</v>
      </c>
    </row>
    <row r="1215" spans="1:8">
      <c r="A1215" s="273">
        <v>50</v>
      </c>
      <c r="B1215" s="278" t="s">
        <v>25</v>
      </c>
      <c r="C1215" s="439" t="s">
        <v>1441</v>
      </c>
      <c r="D1215" s="274" t="s">
        <v>11</v>
      </c>
      <c r="E1215" s="274">
        <v>1</v>
      </c>
      <c r="F1215" s="274" t="s">
        <v>6</v>
      </c>
      <c r="G1215" s="274">
        <v>1</v>
      </c>
      <c r="H1215" s="267" t="s">
        <v>126</v>
      </c>
    </row>
    <row r="1216" spans="1:8">
      <c r="A1216" s="273">
        <v>51</v>
      </c>
      <c r="B1216" s="269" t="s">
        <v>1442</v>
      </c>
      <c r="C1216" s="439" t="s">
        <v>1443</v>
      </c>
      <c r="D1216" s="274" t="s">
        <v>11</v>
      </c>
      <c r="E1216" s="274">
        <v>1</v>
      </c>
      <c r="F1216" s="274" t="s">
        <v>6</v>
      </c>
      <c r="G1216" s="274">
        <v>1</v>
      </c>
      <c r="H1216" s="267" t="s">
        <v>126</v>
      </c>
    </row>
    <row r="1217" spans="1:8">
      <c r="A1217" s="273">
        <v>52</v>
      </c>
      <c r="B1217" s="266" t="s">
        <v>1444</v>
      </c>
      <c r="C1217" s="278" t="s">
        <v>1445</v>
      </c>
      <c r="D1217" s="274" t="s">
        <v>11</v>
      </c>
      <c r="E1217" s="267">
        <v>1</v>
      </c>
      <c r="F1217" s="274" t="s">
        <v>6</v>
      </c>
      <c r="G1217" s="274">
        <v>1</v>
      </c>
      <c r="H1217" s="267" t="s">
        <v>126</v>
      </c>
    </row>
    <row r="1218" spans="1:8">
      <c r="A1218" s="273">
        <v>53</v>
      </c>
      <c r="B1218" s="266" t="s">
        <v>1446</v>
      </c>
      <c r="C1218" s="439" t="s">
        <v>1447</v>
      </c>
      <c r="D1218" s="274" t="s">
        <v>11</v>
      </c>
      <c r="E1218" s="267">
        <v>1</v>
      </c>
      <c r="F1218" s="274" t="s">
        <v>6</v>
      </c>
      <c r="G1218" s="274">
        <v>1</v>
      </c>
      <c r="H1218" s="267" t="s">
        <v>126</v>
      </c>
    </row>
    <row r="1219" spans="1:8">
      <c r="A1219" s="273">
        <v>54</v>
      </c>
      <c r="B1219" s="266" t="s">
        <v>1448</v>
      </c>
      <c r="C1219" s="437" t="s">
        <v>1449</v>
      </c>
      <c r="D1219" s="274" t="s">
        <v>11</v>
      </c>
      <c r="E1219" s="274">
        <v>2</v>
      </c>
      <c r="F1219" s="274" t="s">
        <v>6</v>
      </c>
      <c r="G1219" s="274">
        <v>2</v>
      </c>
      <c r="H1219" s="267" t="s">
        <v>126</v>
      </c>
    </row>
    <row r="1220" spans="1:8">
      <c r="A1220" s="273">
        <v>55</v>
      </c>
      <c r="B1220" s="266" t="s">
        <v>1450</v>
      </c>
      <c r="C1220" s="276" t="s">
        <v>1451</v>
      </c>
      <c r="D1220" s="279" t="s">
        <v>5</v>
      </c>
      <c r="E1220" s="267">
        <v>1</v>
      </c>
      <c r="F1220" s="274" t="s">
        <v>6</v>
      </c>
      <c r="G1220" s="274">
        <v>1</v>
      </c>
      <c r="H1220" s="267" t="s">
        <v>126</v>
      </c>
    </row>
    <row r="1221" spans="1:8">
      <c r="A1221" s="273">
        <v>56</v>
      </c>
      <c r="B1221" s="269" t="s">
        <v>1452</v>
      </c>
      <c r="C1221" s="440" t="s">
        <v>1453</v>
      </c>
      <c r="D1221" s="279" t="s">
        <v>5</v>
      </c>
      <c r="E1221" s="267">
        <v>1</v>
      </c>
      <c r="F1221" s="274" t="s">
        <v>6</v>
      </c>
      <c r="G1221" s="274">
        <v>1</v>
      </c>
      <c r="H1221" s="267" t="s">
        <v>126</v>
      </c>
    </row>
    <row r="1222" spans="1:8" ht="27.6">
      <c r="A1222" s="273">
        <v>57</v>
      </c>
      <c r="B1222" s="266" t="s">
        <v>1454</v>
      </c>
      <c r="C1222" s="278" t="s">
        <v>1455</v>
      </c>
      <c r="D1222" s="279" t="s">
        <v>5</v>
      </c>
      <c r="E1222" s="267">
        <v>1</v>
      </c>
      <c r="F1222" s="274" t="s">
        <v>6</v>
      </c>
      <c r="G1222" s="274">
        <v>1</v>
      </c>
      <c r="H1222" s="267" t="s">
        <v>126</v>
      </c>
    </row>
    <row r="1223" spans="1:8">
      <c r="A1223" s="273">
        <v>58</v>
      </c>
      <c r="B1223" s="266" t="s">
        <v>1456</v>
      </c>
      <c r="C1223" s="278" t="s">
        <v>1457</v>
      </c>
      <c r="D1223" s="279" t="s">
        <v>5</v>
      </c>
      <c r="E1223" s="267">
        <v>1</v>
      </c>
      <c r="F1223" s="274" t="s">
        <v>6</v>
      </c>
      <c r="G1223" s="274">
        <v>1</v>
      </c>
      <c r="H1223" s="267" t="s">
        <v>126</v>
      </c>
    </row>
    <row r="1224" spans="1:8">
      <c r="A1224" s="273">
        <v>59</v>
      </c>
      <c r="B1224" s="269" t="s">
        <v>1458</v>
      </c>
      <c r="C1224" s="441" t="s">
        <v>1459</v>
      </c>
      <c r="D1224" s="279" t="s">
        <v>5</v>
      </c>
      <c r="E1224" s="267">
        <v>1</v>
      </c>
      <c r="F1224" s="274" t="s">
        <v>6</v>
      </c>
      <c r="G1224" s="267">
        <v>1</v>
      </c>
      <c r="H1224" s="267" t="s">
        <v>126</v>
      </c>
    </row>
    <row r="1225" spans="1:8">
      <c r="A1225" s="273">
        <v>60</v>
      </c>
      <c r="B1225" s="230" t="s">
        <v>1460</v>
      </c>
      <c r="C1225" s="411" t="s">
        <v>1461</v>
      </c>
      <c r="D1225" s="279" t="s">
        <v>5</v>
      </c>
      <c r="E1225" s="267">
        <v>1</v>
      </c>
      <c r="F1225" s="274" t="s">
        <v>6</v>
      </c>
      <c r="G1225" s="274">
        <v>1</v>
      </c>
      <c r="H1225" s="267" t="s">
        <v>126</v>
      </c>
    </row>
    <row r="1226" spans="1:8" ht="18.600000000000001" thickBot="1">
      <c r="A1226" s="803" t="s">
        <v>170</v>
      </c>
      <c r="B1226" s="803"/>
      <c r="C1226" s="803"/>
      <c r="D1226" s="803"/>
      <c r="E1226" s="803"/>
      <c r="F1226" s="803"/>
      <c r="G1226" s="803"/>
      <c r="H1226" s="803"/>
    </row>
    <row r="1227" spans="1:8">
      <c r="A1227" s="804" t="s">
        <v>1462</v>
      </c>
      <c r="B1227" s="804"/>
      <c r="C1227" s="804"/>
      <c r="D1227" s="804"/>
      <c r="E1227" s="804"/>
      <c r="F1227" s="804"/>
      <c r="G1227" s="804"/>
      <c r="H1227" s="804"/>
    </row>
    <row r="1228" spans="1:8">
      <c r="A1228" s="807" t="s">
        <v>1463</v>
      </c>
      <c r="B1228" s="807"/>
      <c r="C1228" s="807"/>
      <c r="D1228" s="807"/>
      <c r="E1228" s="807"/>
      <c r="F1228" s="807"/>
      <c r="G1228" s="807"/>
      <c r="H1228" s="807"/>
    </row>
    <row r="1229" spans="1:8">
      <c r="A1229" s="807" t="s">
        <v>241</v>
      </c>
      <c r="B1229" s="807"/>
      <c r="C1229" s="807"/>
      <c r="D1229" s="807"/>
      <c r="E1229" s="807"/>
      <c r="F1229" s="807"/>
      <c r="G1229" s="807"/>
      <c r="H1229" s="807"/>
    </row>
    <row r="1230" spans="1:8">
      <c r="A1230" s="807" t="s">
        <v>186</v>
      </c>
      <c r="B1230" s="807"/>
      <c r="C1230" s="807"/>
      <c r="D1230" s="807"/>
      <c r="E1230" s="807"/>
      <c r="F1230" s="807"/>
      <c r="G1230" s="807"/>
      <c r="H1230" s="807"/>
    </row>
    <row r="1231" spans="1:8">
      <c r="A1231" s="807" t="s">
        <v>1464</v>
      </c>
      <c r="B1231" s="807"/>
      <c r="C1231" s="807"/>
      <c r="D1231" s="807"/>
      <c r="E1231" s="807"/>
      <c r="F1231" s="807"/>
      <c r="G1231" s="807"/>
      <c r="H1231" s="807"/>
    </row>
    <row r="1232" spans="1:8">
      <c r="A1232" s="807" t="s">
        <v>1465</v>
      </c>
      <c r="B1232" s="807"/>
      <c r="C1232" s="807"/>
      <c r="D1232" s="807"/>
      <c r="E1232" s="807"/>
      <c r="F1232" s="807"/>
      <c r="G1232" s="807"/>
      <c r="H1232" s="807"/>
    </row>
    <row r="1233" spans="1:8">
      <c r="A1233" s="807" t="s">
        <v>175</v>
      </c>
      <c r="B1233" s="807"/>
      <c r="C1233" s="807"/>
      <c r="D1233" s="807"/>
      <c r="E1233" s="807"/>
      <c r="F1233" s="807"/>
      <c r="G1233" s="807"/>
      <c r="H1233" s="807"/>
    </row>
    <row r="1234" spans="1:8">
      <c r="A1234" s="807" t="s">
        <v>188</v>
      </c>
      <c r="B1234" s="807"/>
      <c r="C1234" s="807"/>
      <c r="D1234" s="807"/>
      <c r="E1234" s="807"/>
      <c r="F1234" s="807"/>
      <c r="G1234" s="807"/>
      <c r="H1234" s="807"/>
    </row>
    <row r="1235" spans="1:8" ht="41.4">
      <c r="A1235" s="280" t="s">
        <v>0</v>
      </c>
      <c r="B1235" s="280" t="s">
        <v>1348</v>
      </c>
      <c r="C1235" s="442" t="s">
        <v>10</v>
      </c>
      <c r="D1235" s="280" t="s">
        <v>2</v>
      </c>
      <c r="E1235" s="280" t="s">
        <v>4</v>
      </c>
      <c r="F1235" s="280" t="s">
        <v>3</v>
      </c>
      <c r="G1235" s="280" t="s">
        <v>8</v>
      </c>
      <c r="H1235" s="280" t="s">
        <v>123</v>
      </c>
    </row>
    <row r="1236" spans="1:8" ht="27.6">
      <c r="A1236" s="281">
        <v>1</v>
      </c>
      <c r="B1236" s="282" t="s">
        <v>23</v>
      </c>
      <c r="C1236" s="443" t="s">
        <v>1466</v>
      </c>
      <c r="D1236" s="281" t="s">
        <v>1467</v>
      </c>
      <c r="E1236" s="281">
        <v>1</v>
      </c>
      <c r="F1236" s="226" t="s">
        <v>1468</v>
      </c>
      <c r="G1236" s="281">
        <v>25</v>
      </c>
      <c r="H1236" s="280" t="s">
        <v>126</v>
      </c>
    </row>
    <row r="1237" spans="1:8" ht="27.6">
      <c r="A1237" s="281">
        <v>2</v>
      </c>
      <c r="B1237" s="283" t="s">
        <v>1469</v>
      </c>
      <c r="C1237" s="443" t="s">
        <v>1470</v>
      </c>
      <c r="D1237" s="284" t="s">
        <v>1471</v>
      </c>
      <c r="E1237" s="281">
        <v>1</v>
      </c>
      <c r="F1237" s="226" t="s">
        <v>1468</v>
      </c>
      <c r="G1237" s="281">
        <v>25</v>
      </c>
      <c r="H1237" s="280" t="s">
        <v>126</v>
      </c>
    </row>
    <row r="1238" spans="1:8" ht="18">
      <c r="A1238" s="808" t="s">
        <v>15</v>
      </c>
      <c r="B1238" s="808"/>
      <c r="C1238" s="808"/>
      <c r="D1238" s="808"/>
      <c r="E1238" s="808"/>
      <c r="F1238" s="808"/>
      <c r="G1238" s="808"/>
      <c r="H1238" s="808"/>
    </row>
    <row r="1239" spans="1:8">
      <c r="A1239" s="806" t="s">
        <v>1343</v>
      </c>
      <c r="B1239" s="806"/>
      <c r="C1239" s="806"/>
      <c r="D1239" s="806"/>
      <c r="E1239" s="806"/>
      <c r="F1239" s="806"/>
      <c r="G1239" s="806"/>
      <c r="H1239" s="806"/>
    </row>
    <row r="1240" spans="1:8">
      <c r="A1240" s="802" t="s">
        <v>1472</v>
      </c>
      <c r="B1240" s="802"/>
      <c r="C1240" s="802"/>
      <c r="D1240" s="802"/>
      <c r="E1240" s="802"/>
      <c r="F1240" s="802"/>
      <c r="G1240" s="802"/>
      <c r="H1240" s="802"/>
    </row>
    <row r="1241" spans="1:8">
      <c r="A1241" s="802" t="s">
        <v>1473</v>
      </c>
      <c r="B1241" s="802"/>
      <c r="C1241" s="802"/>
      <c r="D1241" s="802"/>
      <c r="E1241" s="802"/>
      <c r="F1241" s="802"/>
      <c r="G1241" s="802"/>
      <c r="H1241" s="802"/>
    </row>
    <row r="1242" spans="1:8">
      <c r="A1242" s="802" t="s">
        <v>1474</v>
      </c>
      <c r="B1242" s="802"/>
      <c r="C1242" s="802"/>
      <c r="D1242" s="802"/>
      <c r="E1242" s="802"/>
      <c r="F1242" s="802"/>
      <c r="G1242" s="802"/>
      <c r="H1242" s="802"/>
    </row>
    <row r="1243" spans="1:8">
      <c r="A1243" s="802" t="s">
        <v>186</v>
      </c>
      <c r="B1243" s="802"/>
      <c r="C1243" s="802"/>
      <c r="D1243" s="802"/>
      <c r="E1243" s="802"/>
      <c r="F1243" s="802"/>
      <c r="G1243" s="802"/>
      <c r="H1243" s="802"/>
    </row>
    <row r="1244" spans="1:8">
      <c r="A1244" s="802" t="s">
        <v>1347</v>
      </c>
      <c r="B1244" s="802"/>
      <c r="C1244" s="802"/>
      <c r="D1244" s="802"/>
      <c r="E1244" s="802"/>
      <c r="F1244" s="802"/>
      <c r="G1244" s="802"/>
      <c r="H1244" s="802"/>
    </row>
    <row r="1245" spans="1:8">
      <c r="A1245" s="802" t="s">
        <v>1475</v>
      </c>
      <c r="B1245" s="802"/>
      <c r="C1245" s="802"/>
      <c r="D1245" s="802"/>
      <c r="E1245" s="802"/>
      <c r="F1245" s="802"/>
      <c r="G1245" s="802"/>
      <c r="H1245" s="802"/>
    </row>
    <row r="1246" spans="1:8">
      <c r="A1246" s="802" t="s">
        <v>175</v>
      </c>
      <c r="B1246" s="802"/>
      <c r="C1246" s="802"/>
      <c r="D1246" s="802"/>
      <c r="E1246" s="802"/>
      <c r="F1246" s="802"/>
      <c r="G1246" s="802"/>
      <c r="H1246" s="802"/>
    </row>
    <row r="1247" spans="1:8">
      <c r="A1247" s="802" t="s">
        <v>188</v>
      </c>
      <c r="B1247" s="802"/>
      <c r="C1247" s="802"/>
      <c r="D1247" s="802"/>
      <c r="E1247" s="802"/>
      <c r="F1247" s="802"/>
      <c r="G1247" s="802"/>
      <c r="H1247" s="802"/>
    </row>
    <row r="1248" spans="1:8" ht="41.4">
      <c r="A1248" s="266" t="s">
        <v>0</v>
      </c>
      <c r="B1248" s="267" t="s">
        <v>1348</v>
      </c>
      <c r="C1248" s="279" t="s">
        <v>10</v>
      </c>
      <c r="D1248" s="267" t="s">
        <v>2</v>
      </c>
      <c r="E1248" s="267" t="s">
        <v>4</v>
      </c>
      <c r="F1248" s="267" t="s">
        <v>3</v>
      </c>
      <c r="G1248" s="267" t="s">
        <v>8</v>
      </c>
      <c r="H1248" s="267" t="s">
        <v>123</v>
      </c>
    </row>
    <row r="1249" spans="1:8">
      <c r="A1249" s="278">
        <v>1</v>
      </c>
      <c r="B1249" s="285" t="s">
        <v>26</v>
      </c>
      <c r="C1249" s="441" t="s">
        <v>1476</v>
      </c>
      <c r="D1249" s="279" t="s">
        <v>5</v>
      </c>
      <c r="E1249" s="279">
        <v>1</v>
      </c>
      <c r="F1249" s="274" t="s">
        <v>6</v>
      </c>
      <c r="G1249" s="279">
        <v>1</v>
      </c>
      <c r="H1249" s="285" t="s">
        <v>126</v>
      </c>
    </row>
    <row r="1250" spans="1:8">
      <c r="A1250" s="278">
        <v>2</v>
      </c>
      <c r="B1250" s="285" t="s">
        <v>136</v>
      </c>
      <c r="C1250" s="441" t="s">
        <v>1477</v>
      </c>
      <c r="D1250" s="279" t="s">
        <v>5</v>
      </c>
      <c r="E1250" s="279">
        <v>1</v>
      </c>
      <c r="F1250" s="274" t="s">
        <v>6</v>
      </c>
      <c r="G1250" s="279">
        <v>1</v>
      </c>
      <c r="H1250" s="285" t="s">
        <v>126</v>
      </c>
    </row>
    <row r="1251" spans="1:8" ht="27.6">
      <c r="A1251" s="278">
        <v>3</v>
      </c>
      <c r="B1251" s="277" t="s">
        <v>1478</v>
      </c>
      <c r="C1251" s="276" t="s">
        <v>1479</v>
      </c>
      <c r="D1251" s="279" t="s">
        <v>5</v>
      </c>
      <c r="E1251" s="279">
        <v>1</v>
      </c>
      <c r="F1251" s="274" t="s">
        <v>6</v>
      </c>
      <c r="G1251" s="279">
        <v>1</v>
      </c>
      <c r="H1251" s="285" t="s">
        <v>126</v>
      </c>
    </row>
    <row r="1252" spans="1:8">
      <c r="A1252" s="278">
        <v>4</v>
      </c>
      <c r="B1252" s="285" t="s">
        <v>27</v>
      </c>
      <c r="C1252" s="276" t="s">
        <v>1480</v>
      </c>
      <c r="D1252" s="279" t="s">
        <v>5</v>
      </c>
      <c r="E1252" s="279">
        <v>1</v>
      </c>
      <c r="F1252" s="274" t="s">
        <v>6</v>
      </c>
      <c r="G1252" s="279">
        <v>1</v>
      </c>
      <c r="H1252" s="285" t="s">
        <v>126</v>
      </c>
    </row>
    <row r="1253" spans="1:8">
      <c r="A1253" s="278">
        <v>5</v>
      </c>
      <c r="B1253" s="285" t="s">
        <v>38</v>
      </c>
      <c r="C1253" s="276" t="s">
        <v>1481</v>
      </c>
      <c r="D1253" s="279" t="s">
        <v>5</v>
      </c>
      <c r="E1253" s="279">
        <v>1</v>
      </c>
      <c r="F1253" s="274" t="s">
        <v>6</v>
      </c>
      <c r="G1253" s="279">
        <v>1</v>
      </c>
      <c r="H1253" s="285" t="s">
        <v>126</v>
      </c>
    </row>
    <row r="1254" spans="1:8">
      <c r="A1254" s="278">
        <v>6</v>
      </c>
      <c r="B1254" s="285" t="s">
        <v>461</v>
      </c>
      <c r="C1254" s="276" t="s">
        <v>1482</v>
      </c>
      <c r="D1254" s="279" t="s">
        <v>5</v>
      </c>
      <c r="E1254" s="279">
        <v>1</v>
      </c>
      <c r="F1254" s="274" t="s">
        <v>6</v>
      </c>
      <c r="G1254" s="279">
        <v>1</v>
      </c>
      <c r="H1254" s="285" t="s">
        <v>126</v>
      </c>
    </row>
    <row r="1255" spans="1:8">
      <c r="A1255" s="278">
        <v>7</v>
      </c>
      <c r="B1255" s="286" t="s">
        <v>1182</v>
      </c>
      <c r="C1255" s="276" t="s">
        <v>1351</v>
      </c>
      <c r="D1255" s="287" t="s">
        <v>5</v>
      </c>
      <c r="E1255" s="288">
        <v>1</v>
      </c>
      <c r="F1255" s="274" t="s">
        <v>6</v>
      </c>
      <c r="G1255" s="288">
        <v>1</v>
      </c>
      <c r="H1255" s="276" t="s">
        <v>126</v>
      </c>
    </row>
    <row r="1256" spans="1:8" ht="21.6" thickBot="1">
      <c r="A1256" s="622" t="s">
        <v>1483</v>
      </c>
      <c r="B1256" s="622"/>
      <c r="C1256" s="622"/>
      <c r="D1256" s="622"/>
      <c r="E1256" s="622"/>
      <c r="F1256" s="622"/>
      <c r="G1256" s="622"/>
      <c r="H1256" s="622"/>
    </row>
    <row r="1257" spans="1:8">
      <c r="A1257" s="680" t="s">
        <v>359</v>
      </c>
      <c r="B1257" s="624"/>
      <c r="C1257" s="624"/>
      <c r="D1257" s="624"/>
      <c r="E1257" s="624"/>
      <c r="F1257" s="624"/>
      <c r="G1257" s="624"/>
      <c r="H1257" s="625"/>
    </row>
    <row r="1258" spans="1:8">
      <c r="A1258" s="626" t="s">
        <v>1484</v>
      </c>
      <c r="B1258" s="627"/>
      <c r="C1258" s="627"/>
      <c r="D1258" s="627"/>
      <c r="E1258" s="627"/>
      <c r="F1258" s="627"/>
      <c r="G1258" s="627"/>
      <c r="H1258" s="628"/>
    </row>
    <row r="1259" spans="1:8">
      <c r="A1259" s="629" t="s">
        <v>1485</v>
      </c>
      <c r="B1259" s="627"/>
      <c r="C1259" s="627"/>
      <c r="D1259" s="627"/>
      <c r="E1259" s="627"/>
      <c r="F1259" s="627"/>
      <c r="G1259" s="627"/>
      <c r="H1259" s="628"/>
    </row>
    <row r="1260" spans="1:8">
      <c r="A1260" s="629" t="s">
        <v>1486</v>
      </c>
      <c r="B1260" s="627"/>
      <c r="C1260" s="627"/>
      <c r="D1260" s="627"/>
      <c r="E1260" s="627"/>
      <c r="F1260" s="627"/>
      <c r="G1260" s="627"/>
      <c r="H1260" s="628"/>
    </row>
    <row r="1261" spans="1:8" ht="21">
      <c r="A1261" s="809" t="s">
        <v>1487</v>
      </c>
      <c r="B1261" s="809"/>
      <c r="C1261" s="809"/>
      <c r="D1261" s="809"/>
      <c r="E1261" s="809"/>
      <c r="F1261" s="809"/>
      <c r="G1261" s="809"/>
      <c r="H1261" s="809"/>
    </row>
    <row r="1262" spans="1:8" ht="21">
      <c r="A1262" s="611" t="s">
        <v>113</v>
      </c>
      <c r="B1262" s="612"/>
      <c r="C1262" s="810" t="s">
        <v>65</v>
      </c>
      <c r="D1262" s="811"/>
      <c r="E1262" s="811"/>
      <c r="F1262" s="811"/>
      <c r="G1262" s="811"/>
      <c r="H1262" s="811"/>
    </row>
    <row r="1263" spans="1:8" ht="18.600000000000001" thickBot="1">
      <c r="A1263" s="817" t="s">
        <v>12</v>
      </c>
      <c r="B1263" s="818"/>
      <c r="C1263" s="818"/>
      <c r="D1263" s="818"/>
      <c r="E1263" s="818"/>
      <c r="F1263" s="818"/>
      <c r="G1263" s="818"/>
      <c r="H1263" s="818"/>
    </row>
    <row r="1264" spans="1:8">
      <c r="A1264" s="705" t="s">
        <v>1488</v>
      </c>
      <c r="B1264" s="706"/>
      <c r="C1264" s="706"/>
      <c r="D1264" s="706"/>
      <c r="E1264" s="706"/>
      <c r="F1264" s="706"/>
      <c r="G1264" s="706"/>
      <c r="H1264" s="707"/>
    </row>
    <row r="1265" spans="1:8">
      <c r="A1265" s="697" t="s">
        <v>1489</v>
      </c>
      <c r="B1265" s="698"/>
      <c r="C1265" s="698"/>
      <c r="D1265" s="698"/>
      <c r="E1265" s="698"/>
      <c r="F1265" s="698"/>
      <c r="G1265" s="698"/>
      <c r="H1265" s="699"/>
    </row>
    <row r="1266" spans="1:8">
      <c r="A1266" s="697" t="s">
        <v>1490</v>
      </c>
      <c r="B1266" s="698"/>
      <c r="C1266" s="698"/>
      <c r="D1266" s="698"/>
      <c r="E1266" s="698"/>
      <c r="F1266" s="698"/>
      <c r="G1266" s="698"/>
      <c r="H1266" s="699"/>
    </row>
    <row r="1267" spans="1:8">
      <c r="A1267" s="697" t="s">
        <v>198</v>
      </c>
      <c r="B1267" s="698"/>
      <c r="C1267" s="698"/>
      <c r="D1267" s="698"/>
      <c r="E1267" s="698"/>
      <c r="F1267" s="698"/>
      <c r="G1267" s="698"/>
      <c r="H1267" s="699"/>
    </row>
    <row r="1268" spans="1:8">
      <c r="A1268" s="697" t="s">
        <v>1491</v>
      </c>
      <c r="B1268" s="698"/>
      <c r="C1268" s="698"/>
      <c r="D1268" s="698"/>
      <c r="E1268" s="698"/>
      <c r="F1268" s="698"/>
      <c r="G1268" s="698"/>
      <c r="H1268" s="699"/>
    </row>
    <row r="1269" spans="1:8">
      <c r="A1269" s="697" t="s">
        <v>1492</v>
      </c>
      <c r="B1269" s="698"/>
      <c r="C1269" s="698"/>
      <c r="D1269" s="698"/>
      <c r="E1269" s="698"/>
      <c r="F1269" s="698"/>
      <c r="G1269" s="698"/>
      <c r="H1269" s="699"/>
    </row>
    <row r="1270" spans="1:8">
      <c r="A1270" s="697" t="s">
        <v>1493</v>
      </c>
      <c r="B1270" s="698"/>
      <c r="C1270" s="698"/>
      <c r="D1270" s="698"/>
      <c r="E1270" s="698"/>
      <c r="F1270" s="698"/>
      <c r="G1270" s="698"/>
      <c r="H1270" s="699"/>
    </row>
    <row r="1271" spans="1:8">
      <c r="A1271" s="697" t="s">
        <v>1494</v>
      </c>
      <c r="B1271" s="698"/>
      <c r="C1271" s="698"/>
      <c r="D1271" s="698"/>
      <c r="E1271" s="698"/>
      <c r="F1271" s="698"/>
      <c r="G1271" s="698"/>
      <c r="H1271" s="699"/>
    </row>
    <row r="1272" spans="1:8" ht="15" thickBot="1">
      <c r="A1272" s="812" t="s">
        <v>1495</v>
      </c>
      <c r="B1272" s="813"/>
      <c r="C1272" s="813"/>
      <c r="D1272" s="813"/>
      <c r="E1272" s="813"/>
      <c r="F1272" s="813"/>
      <c r="G1272" s="813"/>
      <c r="H1272" s="814"/>
    </row>
    <row r="1273" spans="1:8" ht="41.4">
      <c r="A1273" s="105" t="s">
        <v>0</v>
      </c>
      <c r="B1273" s="106" t="s">
        <v>1</v>
      </c>
      <c r="C1273" s="444" t="s">
        <v>10</v>
      </c>
      <c r="D1273" s="107" t="s">
        <v>2</v>
      </c>
      <c r="E1273" s="107" t="s">
        <v>4</v>
      </c>
      <c r="F1273" s="107" t="s">
        <v>3</v>
      </c>
      <c r="G1273" s="107" t="s">
        <v>8</v>
      </c>
      <c r="H1273" s="107" t="s">
        <v>123</v>
      </c>
    </row>
    <row r="1274" spans="1:8">
      <c r="A1274" s="231">
        <v>1</v>
      </c>
      <c r="B1274" s="98" t="s">
        <v>1496</v>
      </c>
      <c r="C1274" s="445" t="s">
        <v>1497</v>
      </c>
      <c r="D1274" s="219" t="s">
        <v>7</v>
      </c>
      <c r="E1274" s="219">
        <v>1</v>
      </c>
      <c r="F1274" s="219" t="s">
        <v>345</v>
      </c>
      <c r="G1274" s="219">
        <f>E1274</f>
        <v>1</v>
      </c>
      <c r="H1274" s="289" t="s">
        <v>1498</v>
      </c>
    </row>
    <row r="1275" spans="1:8">
      <c r="A1275" s="231">
        <v>2</v>
      </c>
      <c r="B1275" s="98" t="s">
        <v>1499</v>
      </c>
      <c r="C1275" s="411" t="s">
        <v>1500</v>
      </c>
      <c r="D1275" s="219" t="s">
        <v>7</v>
      </c>
      <c r="E1275" s="219">
        <v>1</v>
      </c>
      <c r="F1275" s="219" t="s">
        <v>345</v>
      </c>
      <c r="G1275" s="219">
        <f t="shared" ref="G1275" si="7">E1275</f>
        <v>1</v>
      </c>
      <c r="H1275" s="289" t="s">
        <v>1498</v>
      </c>
    </row>
    <row r="1276" spans="1:8">
      <c r="A1276" s="231">
        <v>3</v>
      </c>
      <c r="B1276" s="98" t="s">
        <v>1501</v>
      </c>
      <c r="C1276" s="411" t="s">
        <v>1502</v>
      </c>
      <c r="D1276" s="219" t="s">
        <v>7</v>
      </c>
      <c r="E1276" s="219">
        <v>1</v>
      </c>
      <c r="F1276" s="219" t="s">
        <v>345</v>
      </c>
      <c r="G1276" s="219">
        <v>2</v>
      </c>
      <c r="H1276" s="289" t="s">
        <v>1498</v>
      </c>
    </row>
    <row r="1277" spans="1:8">
      <c r="A1277" s="231">
        <v>4</v>
      </c>
      <c r="B1277" s="98" t="s">
        <v>50</v>
      </c>
      <c r="C1277" s="446" t="s">
        <v>1503</v>
      </c>
      <c r="D1277" s="51" t="s">
        <v>7</v>
      </c>
      <c r="E1277" s="51">
        <v>1</v>
      </c>
      <c r="F1277" s="51" t="s">
        <v>345</v>
      </c>
      <c r="G1277" s="51">
        <v>1</v>
      </c>
      <c r="H1277" s="289" t="s">
        <v>1498</v>
      </c>
    </row>
    <row r="1278" spans="1:8">
      <c r="A1278" s="231">
        <v>5</v>
      </c>
      <c r="B1278" s="290" t="s">
        <v>26</v>
      </c>
      <c r="C1278" s="447" t="s">
        <v>1504</v>
      </c>
      <c r="D1278" s="291" t="s">
        <v>5</v>
      </c>
      <c r="E1278" s="292">
        <v>1</v>
      </c>
      <c r="F1278" s="292" t="s">
        <v>1505</v>
      </c>
      <c r="G1278" s="293">
        <v>1</v>
      </c>
      <c r="H1278" s="289" t="s">
        <v>1498</v>
      </c>
    </row>
    <row r="1279" spans="1:8">
      <c r="A1279" s="231">
        <v>6</v>
      </c>
      <c r="B1279" s="294" t="s">
        <v>1506</v>
      </c>
      <c r="C1279" s="448" t="s">
        <v>1507</v>
      </c>
      <c r="D1279" s="291" t="s">
        <v>5</v>
      </c>
      <c r="E1279" s="292">
        <v>1</v>
      </c>
      <c r="F1279" s="292" t="s">
        <v>1505</v>
      </c>
      <c r="G1279" s="293">
        <v>1</v>
      </c>
      <c r="H1279" s="289" t="s">
        <v>353</v>
      </c>
    </row>
    <row r="1280" spans="1:8">
      <c r="A1280" s="231">
        <v>7</v>
      </c>
      <c r="B1280" s="275" t="s">
        <v>1508</v>
      </c>
      <c r="C1280" s="446" t="s">
        <v>1509</v>
      </c>
      <c r="D1280" s="295" t="s">
        <v>5</v>
      </c>
      <c r="E1280" s="296">
        <v>1</v>
      </c>
      <c r="F1280" s="296" t="s">
        <v>1505</v>
      </c>
      <c r="G1280" s="297">
        <v>1</v>
      </c>
      <c r="H1280" s="289" t="s">
        <v>353</v>
      </c>
    </row>
    <row r="1281" spans="1:8">
      <c r="A1281" s="231">
        <v>8</v>
      </c>
      <c r="B1281" s="275" t="s">
        <v>1510</v>
      </c>
      <c r="C1281" s="446" t="s">
        <v>1511</v>
      </c>
      <c r="D1281" s="291" t="s">
        <v>5</v>
      </c>
      <c r="E1281" s="292">
        <v>1</v>
      </c>
      <c r="F1281" s="292" t="s">
        <v>1505</v>
      </c>
      <c r="G1281" s="293">
        <v>1</v>
      </c>
      <c r="H1281" s="298" t="s">
        <v>1512</v>
      </c>
    </row>
    <row r="1282" spans="1:8">
      <c r="A1282" s="231">
        <v>9</v>
      </c>
      <c r="B1282" s="299" t="s">
        <v>1513</v>
      </c>
      <c r="C1282" s="449" t="s">
        <v>1514</v>
      </c>
      <c r="D1282" s="291" t="s">
        <v>5</v>
      </c>
      <c r="E1282" s="292">
        <v>1</v>
      </c>
      <c r="F1282" s="292" t="s">
        <v>1505</v>
      </c>
      <c r="G1282" s="293">
        <v>1</v>
      </c>
      <c r="H1282" s="298" t="s">
        <v>1498</v>
      </c>
    </row>
    <row r="1283" spans="1:8">
      <c r="A1283" s="231">
        <v>10</v>
      </c>
      <c r="B1283" s="275" t="s">
        <v>1263</v>
      </c>
      <c r="C1283" s="446" t="s">
        <v>1515</v>
      </c>
      <c r="D1283" s="291" t="s">
        <v>5</v>
      </c>
      <c r="E1283" s="292">
        <v>1</v>
      </c>
      <c r="F1283" s="292" t="s">
        <v>1505</v>
      </c>
      <c r="G1283" s="293">
        <v>1</v>
      </c>
      <c r="H1283" s="298" t="s">
        <v>1498</v>
      </c>
    </row>
    <row r="1284" spans="1:8">
      <c r="A1284" s="231">
        <v>11</v>
      </c>
      <c r="B1284" s="300" t="s">
        <v>1516</v>
      </c>
      <c r="C1284" s="446" t="s">
        <v>1517</v>
      </c>
      <c r="D1284" s="291" t="s">
        <v>5</v>
      </c>
      <c r="E1284" s="292">
        <v>1</v>
      </c>
      <c r="F1284" s="292" t="s">
        <v>1505</v>
      </c>
      <c r="G1284" s="293">
        <v>1</v>
      </c>
      <c r="H1284" s="298" t="s">
        <v>1498</v>
      </c>
    </row>
    <row r="1285" spans="1:8">
      <c r="A1285" s="231">
        <v>12</v>
      </c>
      <c r="B1285" s="300" t="s">
        <v>1518</v>
      </c>
      <c r="C1285" s="446" t="s">
        <v>1519</v>
      </c>
      <c r="D1285" s="291" t="s">
        <v>5</v>
      </c>
      <c r="E1285" s="292">
        <v>1</v>
      </c>
      <c r="F1285" s="292" t="s">
        <v>1505</v>
      </c>
      <c r="G1285" s="293">
        <v>1</v>
      </c>
      <c r="H1285" s="298" t="s">
        <v>1498</v>
      </c>
    </row>
    <row r="1286" spans="1:8">
      <c r="A1286" s="231">
        <v>13</v>
      </c>
      <c r="B1286" s="275" t="s">
        <v>1520</v>
      </c>
      <c r="C1286" s="446" t="s">
        <v>1521</v>
      </c>
      <c r="D1286" s="291" t="s">
        <v>58</v>
      </c>
      <c r="E1286" s="292">
        <v>1</v>
      </c>
      <c r="F1286" s="292" t="s">
        <v>1505</v>
      </c>
      <c r="G1286" s="293">
        <v>10</v>
      </c>
      <c r="H1286" s="298" t="s">
        <v>1498</v>
      </c>
    </row>
    <row r="1287" spans="1:8" ht="27.6">
      <c r="A1287" s="231">
        <v>14</v>
      </c>
      <c r="B1287" s="275" t="s">
        <v>1522</v>
      </c>
      <c r="C1287" s="450" t="s">
        <v>1523</v>
      </c>
      <c r="D1287" s="291" t="s">
        <v>58</v>
      </c>
      <c r="E1287" s="292">
        <v>1</v>
      </c>
      <c r="F1287" s="292" t="s">
        <v>1505</v>
      </c>
      <c r="G1287" s="293">
        <v>10</v>
      </c>
      <c r="H1287" s="298" t="s">
        <v>1498</v>
      </c>
    </row>
    <row r="1288" spans="1:8">
      <c r="A1288" s="231">
        <v>15</v>
      </c>
      <c r="B1288" s="275" t="s">
        <v>1524</v>
      </c>
      <c r="C1288" s="446" t="s">
        <v>1523</v>
      </c>
      <c r="D1288" s="291" t="s">
        <v>58</v>
      </c>
      <c r="E1288" s="292">
        <v>1</v>
      </c>
      <c r="F1288" s="292" t="s">
        <v>1505</v>
      </c>
      <c r="G1288" s="293">
        <v>10</v>
      </c>
      <c r="H1288" s="298" t="s">
        <v>1498</v>
      </c>
    </row>
    <row r="1289" spans="1:8" ht="41.4">
      <c r="A1289" s="231">
        <v>16</v>
      </c>
      <c r="B1289" s="275" t="s">
        <v>1525</v>
      </c>
      <c r="C1289" s="446" t="s">
        <v>1526</v>
      </c>
      <c r="D1289" s="291" t="s">
        <v>58</v>
      </c>
      <c r="E1289" s="292">
        <v>1</v>
      </c>
      <c r="F1289" s="292" t="s">
        <v>1505</v>
      </c>
      <c r="G1289" s="293">
        <v>10</v>
      </c>
      <c r="H1289" s="298" t="s">
        <v>1498</v>
      </c>
    </row>
    <row r="1290" spans="1:8">
      <c r="A1290" s="231">
        <v>17</v>
      </c>
      <c r="B1290" s="275" t="s">
        <v>1527</v>
      </c>
      <c r="C1290" s="446" t="s">
        <v>1528</v>
      </c>
      <c r="D1290" s="291" t="s">
        <v>58</v>
      </c>
      <c r="E1290" s="292">
        <v>1</v>
      </c>
      <c r="F1290" s="292" t="s">
        <v>1505</v>
      </c>
      <c r="G1290" s="293">
        <v>10</v>
      </c>
      <c r="H1290" s="298" t="s">
        <v>1498</v>
      </c>
    </row>
    <row r="1291" spans="1:8" ht="15.6">
      <c r="A1291" s="231">
        <v>18</v>
      </c>
      <c r="B1291" s="301" t="s">
        <v>1529</v>
      </c>
      <c r="C1291" s="451" t="s">
        <v>1530</v>
      </c>
      <c r="D1291" s="9" t="s">
        <v>7</v>
      </c>
      <c r="E1291" s="71">
        <v>1</v>
      </c>
      <c r="F1291" s="71" t="s">
        <v>6</v>
      </c>
      <c r="G1291" s="71">
        <v>1</v>
      </c>
      <c r="H1291" s="298" t="s">
        <v>1498</v>
      </c>
    </row>
    <row r="1292" spans="1:8">
      <c r="A1292" s="231">
        <v>19</v>
      </c>
      <c r="B1292" s="275" t="s">
        <v>1531</v>
      </c>
      <c r="C1292" s="446" t="s">
        <v>1532</v>
      </c>
      <c r="D1292" s="291" t="s">
        <v>132</v>
      </c>
      <c r="E1292" s="292">
        <v>1</v>
      </c>
      <c r="F1292" s="292" t="s">
        <v>1505</v>
      </c>
      <c r="G1292" s="293">
        <v>1</v>
      </c>
      <c r="H1292" s="298" t="s">
        <v>1498</v>
      </c>
    </row>
    <row r="1293" spans="1:8">
      <c r="A1293" s="231">
        <v>20</v>
      </c>
      <c r="B1293" s="275" t="s">
        <v>1533</v>
      </c>
      <c r="C1293" s="446" t="s">
        <v>1534</v>
      </c>
      <c r="D1293" s="291" t="s">
        <v>132</v>
      </c>
      <c r="E1293" s="292">
        <v>1</v>
      </c>
      <c r="F1293" s="292" t="s">
        <v>1505</v>
      </c>
      <c r="G1293" s="293">
        <v>1</v>
      </c>
      <c r="H1293" s="298" t="s">
        <v>1498</v>
      </c>
    </row>
    <row r="1294" spans="1:8">
      <c r="A1294" s="231">
        <v>21</v>
      </c>
      <c r="B1294" s="275" t="s">
        <v>1535</v>
      </c>
      <c r="C1294" s="446" t="s">
        <v>1536</v>
      </c>
      <c r="D1294" s="291" t="s">
        <v>132</v>
      </c>
      <c r="E1294" s="292">
        <v>1</v>
      </c>
      <c r="F1294" s="292" t="s">
        <v>1505</v>
      </c>
      <c r="G1294" s="293">
        <v>1</v>
      </c>
      <c r="H1294" s="298" t="s">
        <v>1498</v>
      </c>
    </row>
    <row r="1295" spans="1:8" ht="27.6">
      <c r="A1295" s="231">
        <v>22</v>
      </c>
      <c r="B1295" s="275" t="s">
        <v>1537</v>
      </c>
      <c r="C1295" s="446" t="s">
        <v>1538</v>
      </c>
      <c r="D1295" s="291" t="s">
        <v>132</v>
      </c>
      <c r="E1295" s="292">
        <v>1</v>
      </c>
      <c r="F1295" s="292" t="s">
        <v>1505</v>
      </c>
      <c r="G1295" s="293">
        <v>2</v>
      </c>
      <c r="H1295" s="298" t="s">
        <v>1498</v>
      </c>
    </row>
    <row r="1296" spans="1:8">
      <c r="A1296" s="231">
        <v>23</v>
      </c>
      <c r="B1296" s="275" t="s">
        <v>1539</v>
      </c>
      <c r="C1296" s="411" t="s">
        <v>1540</v>
      </c>
      <c r="D1296" s="291" t="s">
        <v>132</v>
      </c>
      <c r="E1296" s="292">
        <v>1</v>
      </c>
      <c r="F1296" s="292" t="s">
        <v>1505</v>
      </c>
      <c r="G1296" s="293">
        <v>10</v>
      </c>
      <c r="H1296" s="298" t="s">
        <v>1498</v>
      </c>
    </row>
    <row r="1297" spans="1:8" ht="15.6">
      <c r="A1297" s="231">
        <v>24</v>
      </c>
      <c r="B1297" s="98" t="s">
        <v>1541</v>
      </c>
      <c r="C1297" s="452" t="s">
        <v>1542</v>
      </c>
      <c r="D1297" s="302" t="s">
        <v>132</v>
      </c>
      <c r="E1297" s="292">
        <v>1</v>
      </c>
      <c r="F1297" s="292" t="s">
        <v>1505</v>
      </c>
      <c r="G1297" s="293">
        <v>1</v>
      </c>
      <c r="H1297" s="303" t="s">
        <v>353</v>
      </c>
    </row>
    <row r="1298" spans="1:8">
      <c r="A1298" s="231">
        <v>25</v>
      </c>
      <c r="B1298" s="275" t="s">
        <v>1543</v>
      </c>
      <c r="C1298" s="446" t="s">
        <v>1544</v>
      </c>
      <c r="D1298" s="302" t="s">
        <v>132</v>
      </c>
      <c r="E1298" s="292">
        <v>1</v>
      </c>
      <c r="F1298" s="292" t="s">
        <v>1505</v>
      </c>
      <c r="G1298" s="293">
        <v>10</v>
      </c>
      <c r="H1298" s="298" t="s">
        <v>1498</v>
      </c>
    </row>
    <row r="1299" spans="1:8">
      <c r="A1299" s="231">
        <v>26</v>
      </c>
      <c r="B1299" s="275" t="s">
        <v>1545</v>
      </c>
      <c r="C1299" s="446" t="s">
        <v>1546</v>
      </c>
      <c r="D1299" s="302" t="s">
        <v>132</v>
      </c>
      <c r="E1299" s="292">
        <v>1</v>
      </c>
      <c r="F1299" s="292" t="s">
        <v>1505</v>
      </c>
      <c r="G1299" s="293">
        <v>10</v>
      </c>
      <c r="H1299" s="298" t="s">
        <v>1498</v>
      </c>
    </row>
    <row r="1300" spans="1:8">
      <c r="A1300" s="231">
        <v>27</v>
      </c>
      <c r="B1300" s="275" t="s">
        <v>1547</v>
      </c>
      <c r="C1300" s="446" t="s">
        <v>1548</v>
      </c>
      <c r="D1300" s="302" t="s">
        <v>132</v>
      </c>
      <c r="E1300" s="292">
        <v>1</v>
      </c>
      <c r="F1300" s="292" t="s">
        <v>1505</v>
      </c>
      <c r="G1300" s="293">
        <v>10</v>
      </c>
      <c r="H1300" s="298" t="s">
        <v>1498</v>
      </c>
    </row>
    <row r="1301" spans="1:8">
      <c r="A1301" s="231">
        <v>28</v>
      </c>
      <c r="B1301" s="275" t="s">
        <v>1549</v>
      </c>
      <c r="C1301" s="446" t="s">
        <v>1550</v>
      </c>
      <c r="D1301" s="302" t="s">
        <v>132</v>
      </c>
      <c r="E1301" s="292">
        <v>1</v>
      </c>
      <c r="F1301" s="292" t="s">
        <v>1505</v>
      </c>
      <c r="G1301" s="293">
        <v>10</v>
      </c>
      <c r="H1301" s="298" t="s">
        <v>353</v>
      </c>
    </row>
    <row r="1302" spans="1:8" ht="27.6">
      <c r="A1302" s="231">
        <v>29</v>
      </c>
      <c r="B1302" s="275" t="s">
        <v>1551</v>
      </c>
      <c r="C1302" s="446" t="s">
        <v>1552</v>
      </c>
      <c r="D1302" s="302" t="s">
        <v>132</v>
      </c>
      <c r="E1302" s="292">
        <v>1</v>
      </c>
      <c r="F1302" s="292" t="s">
        <v>1505</v>
      </c>
      <c r="G1302" s="293">
        <v>5</v>
      </c>
      <c r="H1302" s="298" t="s">
        <v>1498</v>
      </c>
    </row>
    <row r="1303" spans="1:8">
      <c r="A1303" s="231">
        <v>30</v>
      </c>
      <c r="B1303" s="217" t="s">
        <v>1553</v>
      </c>
      <c r="C1303" s="411" t="s">
        <v>1554</v>
      </c>
      <c r="D1303" s="302" t="s">
        <v>132</v>
      </c>
      <c r="E1303" s="292">
        <v>1</v>
      </c>
      <c r="F1303" s="292" t="s">
        <v>1505</v>
      </c>
      <c r="G1303" s="293">
        <v>5</v>
      </c>
      <c r="H1303" s="298" t="s">
        <v>1498</v>
      </c>
    </row>
    <row r="1304" spans="1:8">
      <c r="A1304" s="231">
        <v>31</v>
      </c>
      <c r="B1304" s="275" t="s">
        <v>1555</v>
      </c>
      <c r="C1304" s="453" t="s">
        <v>1556</v>
      </c>
      <c r="D1304" s="302" t="s">
        <v>132</v>
      </c>
      <c r="E1304" s="292">
        <v>1</v>
      </c>
      <c r="F1304" s="292" t="s">
        <v>1505</v>
      </c>
      <c r="G1304" s="293">
        <v>5</v>
      </c>
      <c r="H1304" s="298" t="s">
        <v>1498</v>
      </c>
    </row>
    <row r="1305" spans="1:8">
      <c r="A1305" s="231">
        <v>32</v>
      </c>
      <c r="B1305" s="217" t="s">
        <v>1557</v>
      </c>
      <c r="C1305" s="411" t="s">
        <v>1558</v>
      </c>
      <c r="D1305" s="302" t="s">
        <v>132</v>
      </c>
      <c r="E1305" s="292">
        <v>1</v>
      </c>
      <c r="F1305" s="292" t="s">
        <v>1505</v>
      </c>
      <c r="G1305" s="293">
        <v>1</v>
      </c>
      <c r="H1305" s="298" t="s">
        <v>1498</v>
      </c>
    </row>
    <row r="1306" spans="1:8">
      <c r="A1306" s="231">
        <v>33</v>
      </c>
      <c r="B1306" s="275" t="s">
        <v>1559</v>
      </c>
      <c r="C1306" s="453" t="s">
        <v>1560</v>
      </c>
      <c r="D1306" s="302" t="s">
        <v>132</v>
      </c>
      <c r="E1306" s="292">
        <v>1</v>
      </c>
      <c r="F1306" s="292" t="s">
        <v>1505</v>
      </c>
      <c r="G1306" s="293">
        <v>10</v>
      </c>
      <c r="H1306" s="298" t="s">
        <v>1498</v>
      </c>
    </row>
    <row r="1307" spans="1:8" ht="27.6">
      <c r="A1307" s="231">
        <v>34</v>
      </c>
      <c r="B1307" s="217" t="s">
        <v>1561</v>
      </c>
      <c r="C1307" s="454" t="s">
        <v>1562</v>
      </c>
      <c r="D1307" s="302" t="s">
        <v>132</v>
      </c>
      <c r="E1307" s="292">
        <v>1</v>
      </c>
      <c r="F1307" s="292" t="s">
        <v>1505</v>
      </c>
      <c r="G1307" s="293">
        <v>1</v>
      </c>
      <c r="H1307" s="298" t="s">
        <v>1498</v>
      </c>
    </row>
    <row r="1308" spans="1:8">
      <c r="A1308" s="231">
        <v>35</v>
      </c>
      <c r="B1308" s="98" t="s">
        <v>1563</v>
      </c>
      <c r="C1308" s="452" t="s">
        <v>1564</v>
      </c>
      <c r="D1308" s="302" t="s">
        <v>132</v>
      </c>
      <c r="E1308" s="292">
        <v>1</v>
      </c>
      <c r="F1308" s="292" t="s">
        <v>1505</v>
      </c>
      <c r="G1308" s="293">
        <v>1</v>
      </c>
      <c r="H1308" s="289" t="s">
        <v>1498</v>
      </c>
    </row>
    <row r="1309" spans="1:8">
      <c r="A1309" s="231">
        <v>36</v>
      </c>
      <c r="B1309" s="98" t="s">
        <v>1169</v>
      </c>
      <c r="C1309" s="452" t="s">
        <v>1565</v>
      </c>
      <c r="D1309" s="302" t="s">
        <v>129</v>
      </c>
      <c r="E1309" s="292">
        <v>1</v>
      </c>
      <c r="F1309" s="292" t="s">
        <v>1505</v>
      </c>
      <c r="G1309" s="293">
        <v>6</v>
      </c>
      <c r="H1309" s="289" t="s">
        <v>1498</v>
      </c>
    </row>
    <row r="1310" spans="1:8">
      <c r="A1310" s="231">
        <v>37</v>
      </c>
      <c r="B1310" s="138" t="s">
        <v>1566</v>
      </c>
      <c r="C1310" s="446" t="s">
        <v>1567</v>
      </c>
      <c r="D1310" s="51" t="s">
        <v>11</v>
      </c>
      <c r="E1310" s="51">
        <v>1</v>
      </c>
      <c r="F1310" s="140" t="s">
        <v>345</v>
      </c>
      <c r="G1310" s="51">
        <v>1</v>
      </c>
      <c r="H1310" s="289" t="s">
        <v>1498</v>
      </c>
    </row>
    <row r="1311" spans="1:8">
      <c r="A1311" s="304">
        <v>38</v>
      </c>
      <c r="B1311" s="305" t="s">
        <v>1568</v>
      </c>
      <c r="C1311" s="305" t="s">
        <v>1569</v>
      </c>
      <c r="D1311" s="306" t="s">
        <v>129</v>
      </c>
      <c r="E1311" s="306">
        <v>1</v>
      </c>
      <c r="F1311" s="306" t="s">
        <v>6</v>
      </c>
      <c r="G1311" s="306">
        <v>2</v>
      </c>
      <c r="H1311" s="306" t="s">
        <v>1498</v>
      </c>
    </row>
    <row r="1312" spans="1:8" ht="18.600000000000001" thickBot="1">
      <c r="A1312" s="815" t="s">
        <v>170</v>
      </c>
      <c r="B1312" s="816"/>
      <c r="C1312" s="816"/>
      <c r="D1312" s="816"/>
      <c r="E1312" s="816"/>
      <c r="F1312" s="816"/>
      <c r="G1312" s="816"/>
      <c r="H1312" s="816"/>
    </row>
    <row r="1313" spans="1:8">
      <c r="A1313" s="705" t="s">
        <v>114</v>
      </c>
      <c r="B1313" s="706"/>
      <c r="C1313" s="706"/>
      <c r="D1313" s="706"/>
      <c r="E1313" s="706"/>
      <c r="F1313" s="706"/>
      <c r="G1313" s="706"/>
      <c r="H1313" s="707"/>
    </row>
    <row r="1314" spans="1:8">
      <c r="A1314" s="697" t="s">
        <v>1570</v>
      </c>
      <c r="B1314" s="698"/>
      <c r="C1314" s="698"/>
      <c r="D1314" s="698"/>
      <c r="E1314" s="698"/>
      <c r="F1314" s="698"/>
      <c r="G1314" s="698"/>
      <c r="H1314" s="699"/>
    </row>
    <row r="1315" spans="1:8">
      <c r="A1315" s="697" t="s">
        <v>1571</v>
      </c>
      <c r="B1315" s="698"/>
      <c r="C1315" s="698"/>
      <c r="D1315" s="698"/>
      <c r="E1315" s="698"/>
      <c r="F1315" s="698"/>
      <c r="G1315" s="698"/>
      <c r="H1315" s="699"/>
    </row>
    <row r="1316" spans="1:8">
      <c r="A1316" s="697" t="s">
        <v>198</v>
      </c>
      <c r="B1316" s="698"/>
      <c r="C1316" s="698"/>
      <c r="D1316" s="698"/>
      <c r="E1316" s="698"/>
      <c r="F1316" s="698"/>
      <c r="G1316" s="698"/>
      <c r="H1316" s="699"/>
    </row>
    <row r="1317" spans="1:8">
      <c r="A1317" s="697" t="s">
        <v>118</v>
      </c>
      <c r="B1317" s="698"/>
      <c r="C1317" s="698"/>
      <c r="D1317" s="698"/>
      <c r="E1317" s="698"/>
      <c r="F1317" s="698"/>
      <c r="G1317" s="698"/>
      <c r="H1317" s="699"/>
    </row>
    <row r="1318" spans="1:8">
      <c r="A1318" s="697" t="s">
        <v>1492</v>
      </c>
      <c r="B1318" s="698"/>
      <c r="C1318" s="698"/>
      <c r="D1318" s="698"/>
      <c r="E1318" s="698"/>
      <c r="F1318" s="698"/>
      <c r="G1318" s="698"/>
      <c r="H1318" s="699"/>
    </row>
    <row r="1319" spans="1:8">
      <c r="A1319" s="697" t="s">
        <v>1572</v>
      </c>
      <c r="B1319" s="698"/>
      <c r="C1319" s="698"/>
      <c r="D1319" s="698"/>
      <c r="E1319" s="698"/>
      <c r="F1319" s="698"/>
      <c r="G1319" s="698"/>
      <c r="H1319" s="699"/>
    </row>
    <row r="1320" spans="1:8">
      <c r="A1320" s="697" t="s">
        <v>1573</v>
      </c>
      <c r="B1320" s="698"/>
      <c r="C1320" s="698"/>
      <c r="D1320" s="698"/>
      <c r="E1320" s="698"/>
      <c r="F1320" s="698"/>
      <c r="G1320" s="698"/>
      <c r="H1320" s="699"/>
    </row>
    <row r="1321" spans="1:8" ht="15" thickBot="1">
      <c r="A1321" s="765" t="s">
        <v>122</v>
      </c>
      <c r="B1321" s="766"/>
      <c r="C1321" s="766"/>
      <c r="D1321" s="766"/>
      <c r="E1321" s="766"/>
      <c r="F1321" s="766"/>
      <c r="G1321" s="766"/>
      <c r="H1321" s="767"/>
    </row>
    <row r="1322" spans="1:8" ht="41.4">
      <c r="A1322" s="100" t="s">
        <v>0</v>
      </c>
      <c r="B1322" s="100" t="s">
        <v>1</v>
      </c>
      <c r="C1322" s="444" t="s">
        <v>10</v>
      </c>
      <c r="D1322" s="100" t="s">
        <v>2</v>
      </c>
      <c r="E1322" s="100" t="s">
        <v>4</v>
      </c>
      <c r="F1322" s="100" t="s">
        <v>3</v>
      </c>
      <c r="G1322" s="100" t="s">
        <v>8</v>
      </c>
      <c r="H1322" s="100" t="s">
        <v>123</v>
      </c>
    </row>
    <row r="1323" spans="1:8" ht="27.6">
      <c r="A1323" s="107">
        <v>1</v>
      </c>
      <c r="B1323" s="275" t="s">
        <v>982</v>
      </c>
      <c r="C1323" s="455" t="s">
        <v>1574</v>
      </c>
      <c r="D1323" s="307" t="s">
        <v>7</v>
      </c>
      <c r="E1323" s="308">
        <v>1</v>
      </c>
      <c r="F1323" s="308" t="s">
        <v>1575</v>
      </c>
      <c r="G1323" s="309">
        <v>10</v>
      </c>
      <c r="H1323" s="289" t="s">
        <v>1498</v>
      </c>
    </row>
    <row r="1324" spans="1:8" ht="27.6">
      <c r="A1324" s="107">
        <v>2</v>
      </c>
      <c r="B1324" s="183" t="s">
        <v>985</v>
      </c>
      <c r="C1324" s="411" t="s">
        <v>1576</v>
      </c>
      <c r="D1324" s="307" t="s">
        <v>7</v>
      </c>
      <c r="E1324" s="308">
        <v>1</v>
      </c>
      <c r="F1324" s="308" t="s">
        <v>1577</v>
      </c>
      <c r="G1324" s="309">
        <v>20</v>
      </c>
      <c r="H1324" s="289" t="s">
        <v>1498</v>
      </c>
    </row>
    <row r="1325" spans="1:8" ht="27.6">
      <c r="A1325" s="107">
        <v>3</v>
      </c>
      <c r="B1325" s="290" t="s">
        <v>26</v>
      </c>
      <c r="C1325" s="456" t="s">
        <v>1504</v>
      </c>
      <c r="D1325" s="291" t="s">
        <v>5</v>
      </c>
      <c r="E1325" s="308">
        <v>1</v>
      </c>
      <c r="F1325" s="308" t="s">
        <v>1577</v>
      </c>
      <c r="G1325" s="309">
        <v>20</v>
      </c>
      <c r="H1325" s="289" t="s">
        <v>1498</v>
      </c>
    </row>
    <row r="1326" spans="1:8" ht="27.6">
      <c r="A1326" s="107">
        <v>4</v>
      </c>
      <c r="B1326" s="310" t="s">
        <v>1506</v>
      </c>
      <c r="C1326" s="448" t="s">
        <v>1507</v>
      </c>
      <c r="D1326" s="291" t="s">
        <v>5</v>
      </c>
      <c r="E1326" s="311">
        <v>1</v>
      </c>
      <c r="F1326" s="308" t="s">
        <v>1577</v>
      </c>
      <c r="G1326" s="311">
        <v>20</v>
      </c>
      <c r="H1326" s="289" t="s">
        <v>353</v>
      </c>
    </row>
    <row r="1327" spans="1:8" ht="27.6">
      <c r="A1327" s="107">
        <v>5</v>
      </c>
      <c r="B1327" s="312" t="s">
        <v>1508</v>
      </c>
      <c r="C1327" s="457" t="s">
        <v>1509</v>
      </c>
      <c r="D1327" s="291" t="s">
        <v>5</v>
      </c>
      <c r="E1327" s="311">
        <v>1</v>
      </c>
      <c r="F1327" s="308" t="s">
        <v>1577</v>
      </c>
      <c r="G1327" s="311">
        <v>20</v>
      </c>
      <c r="H1327" s="289" t="s">
        <v>353</v>
      </c>
    </row>
    <row r="1328" spans="1:8" ht="27.6">
      <c r="A1328" s="107">
        <v>6</v>
      </c>
      <c r="B1328" s="313" t="s">
        <v>1578</v>
      </c>
      <c r="C1328" s="457" t="s">
        <v>1511</v>
      </c>
      <c r="D1328" s="291" t="s">
        <v>5</v>
      </c>
      <c r="E1328" s="314">
        <v>1</v>
      </c>
      <c r="F1328" s="308" t="s">
        <v>1577</v>
      </c>
      <c r="G1328" s="314">
        <v>20</v>
      </c>
      <c r="H1328" s="315" t="s">
        <v>1512</v>
      </c>
    </row>
    <row r="1329" spans="1:8" ht="27.6">
      <c r="A1329" s="107">
        <v>7</v>
      </c>
      <c r="B1329" s="217" t="s">
        <v>1579</v>
      </c>
      <c r="C1329" s="458" t="s">
        <v>1580</v>
      </c>
      <c r="D1329" s="291" t="s">
        <v>5</v>
      </c>
      <c r="E1329" s="10">
        <v>1</v>
      </c>
      <c r="F1329" s="308" t="s">
        <v>1581</v>
      </c>
      <c r="G1329" s="10">
        <v>1</v>
      </c>
      <c r="H1329" s="289" t="s">
        <v>1498</v>
      </c>
    </row>
    <row r="1330" spans="1:8" ht="18.600000000000001" thickBot="1">
      <c r="A1330" s="817" t="s">
        <v>15</v>
      </c>
      <c r="B1330" s="818"/>
      <c r="C1330" s="818"/>
      <c r="D1330" s="818"/>
      <c r="E1330" s="818"/>
      <c r="F1330" s="818"/>
      <c r="G1330" s="818"/>
      <c r="H1330" s="818"/>
    </row>
    <row r="1331" spans="1:8">
      <c r="A1331" s="705" t="s">
        <v>114</v>
      </c>
      <c r="B1331" s="706"/>
      <c r="C1331" s="706"/>
      <c r="D1331" s="706"/>
      <c r="E1331" s="706"/>
      <c r="F1331" s="706"/>
      <c r="G1331" s="706"/>
      <c r="H1331" s="707"/>
    </row>
    <row r="1332" spans="1:8">
      <c r="A1332" s="697" t="s">
        <v>1582</v>
      </c>
      <c r="B1332" s="698"/>
      <c r="C1332" s="698"/>
      <c r="D1332" s="698"/>
      <c r="E1332" s="698"/>
      <c r="F1332" s="698"/>
      <c r="G1332" s="698"/>
      <c r="H1332" s="699"/>
    </row>
    <row r="1333" spans="1:8">
      <c r="A1333" s="697" t="s">
        <v>1583</v>
      </c>
      <c r="B1333" s="698"/>
      <c r="C1333" s="698"/>
      <c r="D1333" s="698"/>
      <c r="E1333" s="698"/>
      <c r="F1333" s="698"/>
      <c r="G1333" s="698"/>
      <c r="H1333" s="699"/>
    </row>
    <row r="1334" spans="1:8">
      <c r="A1334" s="697" t="s">
        <v>241</v>
      </c>
      <c r="B1334" s="698"/>
      <c r="C1334" s="698"/>
      <c r="D1334" s="698"/>
      <c r="E1334" s="698"/>
      <c r="F1334" s="698"/>
      <c r="G1334" s="698"/>
      <c r="H1334" s="699"/>
    </row>
    <row r="1335" spans="1:8">
      <c r="A1335" s="697" t="s">
        <v>186</v>
      </c>
      <c r="B1335" s="698"/>
      <c r="C1335" s="698"/>
      <c r="D1335" s="698"/>
      <c r="E1335" s="698"/>
      <c r="F1335" s="698"/>
      <c r="G1335" s="698"/>
      <c r="H1335" s="699"/>
    </row>
    <row r="1336" spans="1:8">
      <c r="A1336" s="697" t="s">
        <v>1492</v>
      </c>
      <c r="B1336" s="698"/>
      <c r="C1336" s="698"/>
      <c r="D1336" s="698"/>
      <c r="E1336" s="698"/>
      <c r="F1336" s="698"/>
      <c r="G1336" s="698"/>
      <c r="H1336" s="699"/>
    </row>
    <row r="1337" spans="1:8">
      <c r="A1337" s="697" t="s">
        <v>1584</v>
      </c>
      <c r="B1337" s="698"/>
      <c r="C1337" s="698"/>
      <c r="D1337" s="698"/>
      <c r="E1337" s="698"/>
      <c r="F1337" s="698"/>
      <c r="G1337" s="698"/>
      <c r="H1337" s="699"/>
    </row>
    <row r="1338" spans="1:8">
      <c r="A1338" s="697" t="s">
        <v>1573</v>
      </c>
      <c r="B1338" s="698"/>
      <c r="C1338" s="698"/>
      <c r="D1338" s="698"/>
      <c r="E1338" s="698"/>
      <c r="F1338" s="698"/>
      <c r="G1338" s="698"/>
      <c r="H1338" s="699"/>
    </row>
    <row r="1339" spans="1:8" ht="15" thickBot="1">
      <c r="A1339" s="812" t="s">
        <v>1585</v>
      </c>
      <c r="B1339" s="813"/>
      <c r="C1339" s="813"/>
      <c r="D1339" s="813"/>
      <c r="E1339" s="813"/>
      <c r="F1339" s="813"/>
      <c r="G1339" s="813"/>
      <c r="H1339" s="814"/>
    </row>
    <row r="1340" spans="1:8" ht="41.4">
      <c r="A1340" s="99" t="s">
        <v>0</v>
      </c>
      <c r="B1340" s="100" t="s">
        <v>1</v>
      </c>
      <c r="C1340" s="444" t="s">
        <v>10</v>
      </c>
      <c r="D1340" s="100" t="s">
        <v>2</v>
      </c>
      <c r="E1340" s="100" t="s">
        <v>4</v>
      </c>
      <c r="F1340" s="100" t="s">
        <v>3</v>
      </c>
      <c r="G1340" s="100" t="s">
        <v>8</v>
      </c>
      <c r="H1340" s="100" t="s">
        <v>123</v>
      </c>
    </row>
    <row r="1341" spans="1:8" ht="27.6">
      <c r="A1341" s="233">
        <v>1</v>
      </c>
      <c r="B1341" s="98" t="s">
        <v>1496</v>
      </c>
      <c r="C1341" s="445" t="s">
        <v>1586</v>
      </c>
      <c r="D1341" s="316" t="s">
        <v>7</v>
      </c>
      <c r="E1341" s="317">
        <v>1</v>
      </c>
      <c r="F1341" s="318" t="s">
        <v>1577</v>
      </c>
      <c r="G1341" s="317">
        <v>1</v>
      </c>
      <c r="H1341" s="289" t="s">
        <v>1498</v>
      </c>
    </row>
    <row r="1342" spans="1:8" ht="27.6">
      <c r="A1342" s="101">
        <v>2</v>
      </c>
      <c r="B1342" s="98" t="s">
        <v>1499</v>
      </c>
      <c r="C1342" s="411" t="s">
        <v>1587</v>
      </c>
      <c r="D1342" s="316" t="s">
        <v>7</v>
      </c>
      <c r="E1342" s="317">
        <v>1</v>
      </c>
      <c r="F1342" s="318" t="s">
        <v>1577</v>
      </c>
      <c r="G1342" s="319">
        <f>E1342</f>
        <v>1</v>
      </c>
      <c r="H1342" s="289" t="s">
        <v>1498</v>
      </c>
    </row>
    <row r="1343" spans="1:8" ht="27.6">
      <c r="A1343" s="101">
        <v>3</v>
      </c>
      <c r="B1343" s="290" t="s">
        <v>26</v>
      </c>
      <c r="C1343" s="456" t="s">
        <v>1504</v>
      </c>
      <c r="D1343" s="291" t="s">
        <v>5</v>
      </c>
      <c r="E1343" s="292">
        <v>1</v>
      </c>
      <c r="F1343" s="318" t="s">
        <v>1577</v>
      </c>
      <c r="G1343" s="293">
        <v>1</v>
      </c>
      <c r="H1343" s="289" t="s">
        <v>1498</v>
      </c>
    </row>
    <row r="1344" spans="1:8" ht="27.6">
      <c r="A1344" s="233">
        <v>4</v>
      </c>
      <c r="B1344" s="294" t="s">
        <v>1506</v>
      </c>
      <c r="C1344" s="448" t="s">
        <v>1507</v>
      </c>
      <c r="D1344" s="291" t="s">
        <v>5</v>
      </c>
      <c r="E1344" s="292">
        <v>1</v>
      </c>
      <c r="F1344" s="318" t="s">
        <v>1577</v>
      </c>
      <c r="G1344" s="292">
        <v>1</v>
      </c>
      <c r="H1344" s="289" t="s">
        <v>1498</v>
      </c>
    </row>
    <row r="1345" spans="1:8" ht="27.6">
      <c r="A1345" s="101">
        <v>5</v>
      </c>
      <c r="B1345" s="320" t="s">
        <v>1508</v>
      </c>
      <c r="C1345" s="457" t="s">
        <v>1509</v>
      </c>
      <c r="D1345" s="291" t="s">
        <v>5</v>
      </c>
      <c r="E1345" s="292">
        <v>1</v>
      </c>
      <c r="F1345" s="318" t="s">
        <v>1577</v>
      </c>
      <c r="G1345" s="292">
        <v>1</v>
      </c>
      <c r="H1345" s="289" t="s">
        <v>1498</v>
      </c>
    </row>
    <row r="1346" spans="1:8" ht="27.6">
      <c r="A1346" s="101">
        <v>6</v>
      </c>
      <c r="B1346" s="313" t="s">
        <v>1510</v>
      </c>
      <c r="C1346" s="457" t="s">
        <v>1511</v>
      </c>
      <c r="D1346" s="291" t="s">
        <v>5</v>
      </c>
      <c r="E1346" s="292">
        <v>1</v>
      </c>
      <c r="F1346" s="318" t="s">
        <v>1577</v>
      </c>
      <c r="G1346" s="292">
        <v>1</v>
      </c>
      <c r="H1346" s="315" t="s">
        <v>1512</v>
      </c>
    </row>
    <row r="1347" spans="1:8" ht="21">
      <c r="A1347" s="726" t="s">
        <v>14</v>
      </c>
      <c r="B1347" s="727"/>
      <c r="C1347" s="727"/>
      <c r="D1347" s="727"/>
      <c r="E1347" s="727"/>
      <c r="F1347" s="727"/>
      <c r="G1347" s="727"/>
      <c r="H1347" s="727"/>
    </row>
    <row r="1348" spans="1:8" ht="41.4">
      <c r="A1348" s="99" t="s">
        <v>0</v>
      </c>
      <c r="B1348" s="100" t="s">
        <v>1</v>
      </c>
      <c r="C1348" s="305" t="s">
        <v>10</v>
      </c>
      <c r="D1348" s="100" t="s">
        <v>2</v>
      </c>
      <c r="E1348" s="100" t="s">
        <v>4</v>
      </c>
      <c r="F1348" s="100" t="s">
        <v>3</v>
      </c>
      <c r="G1348" s="100" t="s">
        <v>8</v>
      </c>
      <c r="H1348" s="100" t="s">
        <v>123</v>
      </c>
    </row>
    <row r="1349" spans="1:8">
      <c r="A1349" s="233">
        <v>1</v>
      </c>
      <c r="B1349" s="321" t="s">
        <v>19</v>
      </c>
      <c r="C1349" s="459" t="s">
        <v>1588</v>
      </c>
      <c r="D1349" s="7" t="s">
        <v>9</v>
      </c>
      <c r="E1349" s="8">
        <v>1</v>
      </c>
      <c r="F1349" s="8" t="s">
        <v>345</v>
      </c>
      <c r="G1349" s="9">
        <f>E1349</f>
        <v>1</v>
      </c>
      <c r="H1349" s="315" t="s">
        <v>1512</v>
      </c>
    </row>
    <row r="1350" spans="1:8">
      <c r="A1350" s="101">
        <v>2</v>
      </c>
      <c r="B1350" s="289" t="s">
        <v>20</v>
      </c>
      <c r="C1350" s="459" t="s">
        <v>1589</v>
      </c>
      <c r="D1350" s="7" t="s">
        <v>9</v>
      </c>
      <c r="E1350" s="9">
        <v>1</v>
      </c>
      <c r="F1350" s="8" t="s">
        <v>345</v>
      </c>
      <c r="G1350" s="9">
        <f>E1350</f>
        <v>1</v>
      </c>
      <c r="H1350" s="315" t="s">
        <v>1512</v>
      </c>
    </row>
    <row r="1351" spans="1:8" ht="15.6">
      <c r="A1351" s="101">
        <v>3</v>
      </c>
      <c r="B1351" s="289" t="s">
        <v>1003</v>
      </c>
      <c r="C1351" s="460" t="s">
        <v>1590</v>
      </c>
      <c r="D1351" s="7" t="s">
        <v>9</v>
      </c>
      <c r="E1351" s="9">
        <v>1</v>
      </c>
      <c r="F1351" s="8" t="s">
        <v>345</v>
      </c>
      <c r="G1351" s="9">
        <f>E1351</f>
        <v>1</v>
      </c>
      <c r="H1351" s="315" t="s">
        <v>1512</v>
      </c>
    </row>
    <row r="1352" spans="1:8" ht="15.6">
      <c r="A1352" s="101">
        <v>4</v>
      </c>
      <c r="B1352" s="138" t="s">
        <v>1591</v>
      </c>
      <c r="C1352" s="460" t="s">
        <v>1592</v>
      </c>
      <c r="D1352" s="7" t="s">
        <v>1593</v>
      </c>
      <c r="E1352" s="9">
        <v>1</v>
      </c>
      <c r="F1352" s="8" t="s">
        <v>345</v>
      </c>
      <c r="G1352" s="9">
        <v>1</v>
      </c>
      <c r="H1352" s="315" t="s">
        <v>1512</v>
      </c>
    </row>
    <row r="1353" spans="1:8">
      <c r="A1353" s="101">
        <v>5</v>
      </c>
      <c r="B1353" s="289" t="s">
        <v>21</v>
      </c>
      <c r="C1353" s="459" t="s">
        <v>1594</v>
      </c>
      <c r="D1353" s="9" t="s">
        <v>9</v>
      </c>
      <c r="E1353" s="9">
        <v>1</v>
      </c>
      <c r="F1353" s="8" t="s">
        <v>345</v>
      </c>
      <c r="G1353" s="9">
        <f>E1353</f>
        <v>1</v>
      </c>
      <c r="H1353" s="315" t="s">
        <v>1512</v>
      </c>
    </row>
    <row r="1354" spans="1:8" ht="19.2">
      <c r="A1354" s="322">
        <v>6</v>
      </c>
      <c r="B1354" s="298" t="s">
        <v>34</v>
      </c>
      <c r="C1354" s="461" t="s">
        <v>1595</v>
      </c>
      <c r="D1354" s="306" t="s">
        <v>9</v>
      </c>
      <c r="E1354" s="291">
        <v>1</v>
      </c>
      <c r="F1354" s="291" t="s">
        <v>345</v>
      </c>
      <c r="G1354" s="319">
        <v>1</v>
      </c>
      <c r="H1354" s="315" t="s">
        <v>1512</v>
      </c>
    </row>
    <row r="1355" spans="1:8" ht="21">
      <c r="A1355" s="717" t="s">
        <v>1596</v>
      </c>
      <c r="B1355" s="717"/>
      <c r="C1355" s="717"/>
      <c r="D1355" s="717"/>
      <c r="E1355" s="717"/>
      <c r="F1355" s="717"/>
      <c r="G1355" s="717"/>
      <c r="H1355" s="717"/>
    </row>
    <row r="1356" spans="1:8" ht="21">
      <c r="A1356" s="611" t="s">
        <v>113</v>
      </c>
      <c r="B1356" s="612"/>
      <c r="C1356" s="810" t="s">
        <v>65</v>
      </c>
      <c r="D1356" s="819"/>
      <c r="E1356" s="819"/>
      <c r="F1356" s="819"/>
      <c r="G1356" s="819"/>
      <c r="H1356" s="819"/>
    </row>
    <row r="1357" spans="1:8" ht="21.6" thickBot="1">
      <c r="A1357" s="726" t="s">
        <v>12</v>
      </c>
      <c r="B1357" s="727"/>
      <c r="C1357" s="727"/>
      <c r="D1357" s="727"/>
      <c r="E1357" s="727"/>
      <c r="F1357" s="727"/>
      <c r="G1357" s="727"/>
      <c r="H1357" s="727"/>
    </row>
    <row r="1358" spans="1:8">
      <c r="A1358" s="705" t="s">
        <v>114</v>
      </c>
      <c r="B1358" s="706"/>
      <c r="C1358" s="706"/>
      <c r="D1358" s="706"/>
      <c r="E1358" s="706"/>
      <c r="F1358" s="706"/>
      <c r="G1358" s="706"/>
      <c r="H1358" s="707"/>
    </row>
    <row r="1359" spans="1:8">
      <c r="A1359" s="697" t="s">
        <v>1597</v>
      </c>
      <c r="B1359" s="698"/>
      <c r="C1359" s="698"/>
      <c r="D1359" s="698"/>
      <c r="E1359" s="698"/>
      <c r="F1359" s="698"/>
      <c r="G1359" s="698"/>
      <c r="H1359" s="699"/>
    </row>
    <row r="1360" spans="1:8">
      <c r="A1360" s="697" t="s">
        <v>1598</v>
      </c>
      <c r="B1360" s="698"/>
      <c r="C1360" s="698"/>
      <c r="D1360" s="698"/>
      <c r="E1360" s="698"/>
      <c r="F1360" s="698"/>
      <c r="G1360" s="698"/>
      <c r="H1360" s="699"/>
    </row>
    <row r="1361" spans="1:8">
      <c r="A1361" s="697" t="s">
        <v>241</v>
      </c>
      <c r="B1361" s="698"/>
      <c r="C1361" s="698"/>
      <c r="D1361" s="698"/>
      <c r="E1361" s="698"/>
      <c r="F1361" s="698"/>
      <c r="G1361" s="698"/>
      <c r="H1361" s="699"/>
    </row>
    <row r="1362" spans="1:8">
      <c r="A1362" s="697" t="s">
        <v>1599</v>
      </c>
      <c r="B1362" s="698"/>
      <c r="C1362" s="698"/>
      <c r="D1362" s="698"/>
      <c r="E1362" s="698"/>
      <c r="F1362" s="698"/>
      <c r="G1362" s="698"/>
      <c r="H1362" s="699"/>
    </row>
    <row r="1363" spans="1:8">
      <c r="A1363" s="697" t="s">
        <v>1492</v>
      </c>
      <c r="B1363" s="698"/>
      <c r="C1363" s="698"/>
      <c r="D1363" s="698"/>
      <c r="E1363" s="698"/>
      <c r="F1363" s="698"/>
      <c r="G1363" s="698"/>
      <c r="H1363" s="699"/>
    </row>
    <row r="1364" spans="1:8">
      <c r="A1364" s="697" t="s">
        <v>1600</v>
      </c>
      <c r="B1364" s="698"/>
      <c r="C1364" s="698"/>
      <c r="D1364" s="698"/>
      <c r="E1364" s="698"/>
      <c r="F1364" s="698"/>
      <c r="G1364" s="698"/>
      <c r="H1364" s="699"/>
    </row>
    <row r="1365" spans="1:8">
      <c r="A1365" s="697" t="s">
        <v>1601</v>
      </c>
      <c r="B1365" s="698"/>
      <c r="C1365" s="698"/>
      <c r="D1365" s="698"/>
      <c r="E1365" s="698"/>
      <c r="F1365" s="698"/>
      <c r="G1365" s="698"/>
      <c r="H1365" s="699"/>
    </row>
    <row r="1366" spans="1:8" ht="15" thickBot="1">
      <c r="A1366" s="812" t="s">
        <v>1585</v>
      </c>
      <c r="B1366" s="813"/>
      <c r="C1366" s="813"/>
      <c r="D1366" s="813"/>
      <c r="E1366" s="813"/>
      <c r="F1366" s="813"/>
      <c r="G1366" s="813"/>
      <c r="H1366" s="814"/>
    </row>
    <row r="1367" spans="1:8" ht="41.4">
      <c r="A1367" s="105" t="s">
        <v>0</v>
      </c>
      <c r="B1367" s="106" t="s">
        <v>1</v>
      </c>
      <c r="C1367" s="444" t="s">
        <v>10</v>
      </c>
      <c r="D1367" s="107" t="s">
        <v>2</v>
      </c>
      <c r="E1367" s="107" t="s">
        <v>4</v>
      </c>
      <c r="F1367" s="107" t="s">
        <v>3</v>
      </c>
      <c r="G1367" s="107" t="s">
        <v>8</v>
      </c>
      <c r="H1367" s="107" t="s">
        <v>123</v>
      </c>
    </row>
    <row r="1368" spans="1:8">
      <c r="A1368" s="231">
        <v>1</v>
      </c>
      <c r="B1368" s="98" t="s">
        <v>1496</v>
      </c>
      <c r="C1368" s="445" t="s">
        <v>1602</v>
      </c>
      <c r="D1368" s="316" t="s">
        <v>7</v>
      </c>
      <c r="E1368" s="316">
        <v>1</v>
      </c>
      <c r="F1368" s="316" t="s">
        <v>345</v>
      </c>
      <c r="G1368" s="316">
        <v>1</v>
      </c>
      <c r="H1368" s="289" t="s">
        <v>1498</v>
      </c>
    </row>
    <row r="1369" spans="1:8">
      <c r="A1369" s="231">
        <v>2</v>
      </c>
      <c r="B1369" s="98" t="s">
        <v>1499</v>
      </c>
      <c r="C1369" s="411" t="s">
        <v>1603</v>
      </c>
      <c r="D1369" s="70" t="s">
        <v>7</v>
      </c>
      <c r="E1369" s="70">
        <v>1</v>
      </c>
      <c r="F1369" s="70" t="s">
        <v>345</v>
      </c>
      <c r="G1369" s="70">
        <v>2</v>
      </c>
      <c r="H1369" s="289" t="s">
        <v>1498</v>
      </c>
    </row>
    <row r="1370" spans="1:8">
      <c r="A1370" s="231">
        <v>3</v>
      </c>
      <c r="B1370" s="87" t="s">
        <v>1604</v>
      </c>
      <c r="C1370" s="455" t="s">
        <v>1605</v>
      </c>
      <c r="D1370" s="70" t="s">
        <v>7</v>
      </c>
      <c r="E1370" s="70">
        <v>1</v>
      </c>
      <c r="F1370" s="70" t="s">
        <v>345</v>
      </c>
      <c r="G1370" s="70">
        <v>2</v>
      </c>
      <c r="H1370" s="289" t="s">
        <v>1498</v>
      </c>
    </row>
    <row r="1371" spans="1:8">
      <c r="A1371" s="231">
        <v>4</v>
      </c>
      <c r="B1371" s="312" t="s">
        <v>50</v>
      </c>
      <c r="C1371" s="453" t="s">
        <v>1606</v>
      </c>
      <c r="D1371" s="70" t="s">
        <v>7</v>
      </c>
      <c r="E1371" s="70">
        <v>1</v>
      </c>
      <c r="F1371" s="70" t="s">
        <v>345</v>
      </c>
      <c r="G1371" s="70">
        <v>1</v>
      </c>
      <c r="H1371" s="289" t="s">
        <v>1498</v>
      </c>
    </row>
    <row r="1372" spans="1:8">
      <c r="A1372" s="231">
        <v>5</v>
      </c>
      <c r="B1372" s="299" t="s">
        <v>1513</v>
      </c>
      <c r="C1372" s="449" t="s">
        <v>1514</v>
      </c>
      <c r="D1372" s="291" t="s">
        <v>5</v>
      </c>
      <c r="E1372" s="292">
        <v>1</v>
      </c>
      <c r="F1372" s="292" t="s">
        <v>1505</v>
      </c>
      <c r="G1372" s="293">
        <v>1</v>
      </c>
      <c r="H1372" s="289" t="s">
        <v>1498</v>
      </c>
    </row>
    <row r="1373" spans="1:8">
      <c r="A1373" s="231">
        <v>6</v>
      </c>
      <c r="B1373" s="323" t="s">
        <v>26</v>
      </c>
      <c r="C1373" s="456" t="s">
        <v>1504</v>
      </c>
      <c r="D1373" s="291" t="s">
        <v>5</v>
      </c>
      <c r="E1373" s="324">
        <v>1</v>
      </c>
      <c r="F1373" s="324" t="s">
        <v>1505</v>
      </c>
      <c r="G1373" s="232">
        <v>1</v>
      </c>
      <c r="H1373" s="289" t="s">
        <v>1498</v>
      </c>
    </row>
    <row r="1374" spans="1:8">
      <c r="A1374" s="231">
        <v>7</v>
      </c>
      <c r="B1374" s="310" t="s">
        <v>1506</v>
      </c>
      <c r="C1374" s="448" t="s">
        <v>1607</v>
      </c>
      <c r="D1374" s="291" t="s">
        <v>5</v>
      </c>
      <c r="E1374" s="324">
        <v>1</v>
      </c>
      <c r="F1374" s="324" t="s">
        <v>1505</v>
      </c>
      <c r="G1374" s="232">
        <v>1</v>
      </c>
      <c r="H1374" s="289" t="s">
        <v>353</v>
      </c>
    </row>
    <row r="1375" spans="1:8">
      <c r="A1375" s="231">
        <v>8</v>
      </c>
      <c r="B1375" s="312" t="s">
        <v>1508</v>
      </c>
      <c r="C1375" s="453" t="s">
        <v>1509</v>
      </c>
      <c r="D1375" s="291" t="s">
        <v>5</v>
      </c>
      <c r="E1375" s="324">
        <v>1</v>
      </c>
      <c r="F1375" s="324" t="s">
        <v>1505</v>
      </c>
      <c r="G1375" s="232">
        <v>1</v>
      </c>
      <c r="H1375" s="289" t="s">
        <v>353</v>
      </c>
    </row>
    <row r="1376" spans="1:8">
      <c r="A1376" s="231">
        <v>9</v>
      </c>
      <c r="B1376" s="320" t="s">
        <v>1510</v>
      </c>
      <c r="C1376" s="453" t="s">
        <v>1511</v>
      </c>
      <c r="D1376" s="291" t="s">
        <v>5</v>
      </c>
      <c r="E1376" s="292">
        <v>1</v>
      </c>
      <c r="F1376" s="292" t="s">
        <v>1505</v>
      </c>
      <c r="G1376" s="293">
        <v>1</v>
      </c>
      <c r="H1376" s="315" t="s">
        <v>1512</v>
      </c>
    </row>
    <row r="1377" spans="1:8">
      <c r="A1377" s="231">
        <v>10</v>
      </c>
      <c r="B1377" s="300" t="s">
        <v>1516</v>
      </c>
      <c r="C1377" s="446" t="s">
        <v>1517</v>
      </c>
      <c r="D1377" s="291" t="s">
        <v>5</v>
      </c>
      <c r="E1377" s="292">
        <v>1</v>
      </c>
      <c r="F1377" s="292" t="s">
        <v>1505</v>
      </c>
      <c r="G1377" s="293">
        <v>1</v>
      </c>
      <c r="H1377" s="289" t="s">
        <v>1498</v>
      </c>
    </row>
    <row r="1378" spans="1:8">
      <c r="A1378" s="231">
        <v>11</v>
      </c>
      <c r="B1378" s="300" t="s">
        <v>1518</v>
      </c>
      <c r="C1378" s="446" t="s">
        <v>1519</v>
      </c>
      <c r="D1378" s="291" t="s">
        <v>5</v>
      </c>
      <c r="E1378" s="292">
        <v>1</v>
      </c>
      <c r="F1378" s="292" t="s">
        <v>1505</v>
      </c>
      <c r="G1378" s="293">
        <v>1</v>
      </c>
      <c r="H1378" s="289" t="s">
        <v>1498</v>
      </c>
    </row>
    <row r="1379" spans="1:8">
      <c r="A1379" s="231">
        <v>12</v>
      </c>
      <c r="B1379" s="320" t="s">
        <v>1263</v>
      </c>
      <c r="C1379" s="453" t="s">
        <v>1515</v>
      </c>
      <c r="D1379" s="291" t="s">
        <v>5</v>
      </c>
      <c r="E1379" s="292">
        <v>1</v>
      </c>
      <c r="F1379" s="292" t="s">
        <v>1505</v>
      </c>
      <c r="G1379" s="293">
        <v>1</v>
      </c>
      <c r="H1379" s="289" t="s">
        <v>1498</v>
      </c>
    </row>
    <row r="1380" spans="1:8">
      <c r="A1380" s="231">
        <v>13</v>
      </c>
      <c r="B1380" s="320" t="s">
        <v>1520</v>
      </c>
      <c r="C1380" s="453" t="s">
        <v>1608</v>
      </c>
      <c r="D1380" s="302" t="s">
        <v>317</v>
      </c>
      <c r="E1380" s="292">
        <v>1</v>
      </c>
      <c r="F1380" s="292" t="s">
        <v>1505</v>
      </c>
      <c r="G1380" s="293">
        <v>10</v>
      </c>
      <c r="H1380" s="289" t="s">
        <v>1498</v>
      </c>
    </row>
    <row r="1381" spans="1:8">
      <c r="A1381" s="231">
        <v>14</v>
      </c>
      <c r="B1381" s="277" t="s">
        <v>1609</v>
      </c>
      <c r="C1381" s="453" t="s">
        <v>1610</v>
      </c>
      <c r="D1381" s="325" t="s">
        <v>11</v>
      </c>
      <c r="E1381" s="314">
        <v>1</v>
      </c>
      <c r="F1381" s="314" t="s">
        <v>6</v>
      </c>
      <c r="G1381" s="326">
        <v>1</v>
      </c>
      <c r="H1381" s="327" t="s">
        <v>1498</v>
      </c>
    </row>
    <row r="1382" spans="1:8">
      <c r="A1382" s="231">
        <v>15</v>
      </c>
      <c r="B1382" s="275" t="s">
        <v>948</v>
      </c>
      <c r="C1382" s="453" t="s">
        <v>1611</v>
      </c>
      <c r="D1382" s="328" t="s">
        <v>11</v>
      </c>
      <c r="E1382" s="292">
        <v>1</v>
      </c>
      <c r="F1382" s="292" t="s">
        <v>6</v>
      </c>
      <c r="G1382" s="293">
        <v>2</v>
      </c>
      <c r="H1382" s="289" t="s">
        <v>1498</v>
      </c>
    </row>
    <row r="1383" spans="1:8">
      <c r="A1383" s="231">
        <v>16</v>
      </c>
      <c r="B1383" s="275" t="s">
        <v>677</v>
      </c>
      <c r="C1383" s="453" t="s">
        <v>1612</v>
      </c>
      <c r="D1383" s="328" t="s">
        <v>11</v>
      </c>
      <c r="E1383" s="292">
        <v>1</v>
      </c>
      <c r="F1383" s="292" t="s">
        <v>6</v>
      </c>
      <c r="G1383" s="293">
        <v>1</v>
      </c>
      <c r="H1383" s="289" t="s">
        <v>1498</v>
      </c>
    </row>
    <row r="1384" spans="1:8">
      <c r="A1384" s="231">
        <v>17</v>
      </c>
      <c r="B1384" s="275" t="s">
        <v>1613</v>
      </c>
      <c r="C1384" s="453" t="s">
        <v>1614</v>
      </c>
      <c r="D1384" s="328" t="s">
        <v>11</v>
      </c>
      <c r="E1384" s="292">
        <v>1</v>
      </c>
      <c r="F1384" s="292" t="s">
        <v>6</v>
      </c>
      <c r="G1384" s="293">
        <v>1</v>
      </c>
      <c r="H1384" s="289" t="s">
        <v>1498</v>
      </c>
    </row>
    <row r="1385" spans="1:8">
      <c r="A1385" s="231">
        <v>18</v>
      </c>
      <c r="B1385" s="275" t="s">
        <v>1615</v>
      </c>
      <c r="C1385" s="453" t="s">
        <v>1616</v>
      </c>
      <c r="D1385" s="328" t="s">
        <v>11</v>
      </c>
      <c r="E1385" s="292">
        <v>1</v>
      </c>
      <c r="F1385" s="292" t="s">
        <v>6</v>
      </c>
      <c r="G1385" s="293">
        <v>1</v>
      </c>
      <c r="H1385" s="289" t="s">
        <v>1498</v>
      </c>
    </row>
    <row r="1386" spans="1:8">
      <c r="A1386" s="231">
        <v>19</v>
      </c>
      <c r="B1386" s="275" t="s">
        <v>679</v>
      </c>
      <c r="C1386" s="453" t="s">
        <v>1617</v>
      </c>
      <c r="D1386" s="328" t="s">
        <v>11</v>
      </c>
      <c r="E1386" s="292">
        <v>1</v>
      </c>
      <c r="F1386" s="292" t="s">
        <v>6</v>
      </c>
      <c r="G1386" s="293">
        <v>1</v>
      </c>
      <c r="H1386" s="289" t="s">
        <v>1498</v>
      </c>
    </row>
    <row r="1387" spans="1:8">
      <c r="A1387" s="231">
        <v>20</v>
      </c>
      <c r="B1387" s="275" t="s">
        <v>962</v>
      </c>
      <c r="C1387" s="453" t="s">
        <v>1618</v>
      </c>
      <c r="D1387" s="328" t="s">
        <v>11</v>
      </c>
      <c r="E1387" s="292">
        <v>1</v>
      </c>
      <c r="F1387" s="292" t="s">
        <v>6</v>
      </c>
      <c r="G1387" s="293">
        <v>10</v>
      </c>
      <c r="H1387" s="289" t="s">
        <v>1498</v>
      </c>
    </row>
    <row r="1388" spans="1:8">
      <c r="A1388" s="231">
        <v>21</v>
      </c>
      <c r="B1388" s="275" t="s">
        <v>683</v>
      </c>
      <c r="C1388" s="453" t="s">
        <v>1619</v>
      </c>
      <c r="D1388" s="328" t="s">
        <v>11</v>
      </c>
      <c r="E1388" s="292">
        <v>1</v>
      </c>
      <c r="F1388" s="292" t="s">
        <v>6</v>
      </c>
      <c r="G1388" s="293">
        <v>1</v>
      </c>
      <c r="H1388" s="289" t="s">
        <v>1498</v>
      </c>
    </row>
    <row r="1389" spans="1:8">
      <c r="A1389" s="231">
        <v>22</v>
      </c>
      <c r="B1389" s="275" t="s">
        <v>681</v>
      </c>
      <c r="C1389" s="453" t="s">
        <v>1620</v>
      </c>
      <c r="D1389" s="328" t="s">
        <v>11</v>
      </c>
      <c r="E1389" s="292">
        <v>1</v>
      </c>
      <c r="F1389" s="292" t="s">
        <v>6</v>
      </c>
      <c r="G1389" s="293">
        <v>5</v>
      </c>
      <c r="H1389" s="289" t="s">
        <v>1498</v>
      </c>
    </row>
    <row r="1390" spans="1:8">
      <c r="A1390" s="231">
        <v>23</v>
      </c>
      <c r="B1390" s="275" t="s">
        <v>1621</v>
      </c>
      <c r="C1390" s="453" t="s">
        <v>1622</v>
      </c>
      <c r="D1390" s="328" t="s">
        <v>11</v>
      </c>
      <c r="E1390" s="292">
        <v>1</v>
      </c>
      <c r="F1390" s="292" t="s">
        <v>6</v>
      </c>
      <c r="G1390" s="293">
        <v>10</v>
      </c>
      <c r="H1390" s="289" t="s">
        <v>1498</v>
      </c>
    </row>
    <row r="1391" spans="1:8">
      <c r="A1391" s="231">
        <v>24</v>
      </c>
      <c r="B1391" s="275" t="s">
        <v>1623</v>
      </c>
      <c r="C1391" s="453" t="s">
        <v>1624</v>
      </c>
      <c r="D1391" s="328" t="s">
        <v>11</v>
      </c>
      <c r="E1391" s="292">
        <v>1</v>
      </c>
      <c r="F1391" s="292" t="s">
        <v>6</v>
      </c>
      <c r="G1391" s="293">
        <v>10</v>
      </c>
      <c r="H1391" s="289" t="s">
        <v>1498</v>
      </c>
    </row>
    <row r="1392" spans="1:8">
      <c r="A1392" s="231">
        <v>25</v>
      </c>
      <c r="B1392" s="275" t="s">
        <v>1625</v>
      </c>
      <c r="C1392" s="453" t="s">
        <v>1626</v>
      </c>
      <c r="D1392" s="328" t="s">
        <v>11</v>
      </c>
      <c r="E1392" s="292">
        <v>1</v>
      </c>
      <c r="F1392" s="292" t="s">
        <v>6</v>
      </c>
      <c r="G1392" s="293">
        <v>10</v>
      </c>
      <c r="H1392" s="289" t="s">
        <v>1498</v>
      </c>
    </row>
    <row r="1393" spans="1:8">
      <c r="A1393" s="231">
        <v>26</v>
      </c>
      <c r="B1393" s="275" t="s">
        <v>1627</v>
      </c>
      <c r="C1393" s="453" t="s">
        <v>1628</v>
      </c>
      <c r="D1393" s="328" t="s">
        <v>11</v>
      </c>
      <c r="E1393" s="292">
        <v>1</v>
      </c>
      <c r="F1393" s="292" t="s">
        <v>6</v>
      </c>
      <c r="G1393" s="293">
        <v>10</v>
      </c>
      <c r="H1393" s="289" t="s">
        <v>1498</v>
      </c>
    </row>
    <row r="1394" spans="1:8">
      <c r="A1394" s="231">
        <v>27</v>
      </c>
      <c r="B1394" s="275" t="s">
        <v>1629</v>
      </c>
      <c r="C1394" s="453" t="s">
        <v>1630</v>
      </c>
      <c r="D1394" s="328" t="s">
        <v>11</v>
      </c>
      <c r="E1394" s="292">
        <v>1</v>
      </c>
      <c r="F1394" s="292" t="s">
        <v>6</v>
      </c>
      <c r="G1394" s="293">
        <v>10</v>
      </c>
      <c r="H1394" s="289" t="s">
        <v>1498</v>
      </c>
    </row>
    <row r="1395" spans="1:8">
      <c r="A1395" s="231">
        <v>28</v>
      </c>
      <c r="B1395" s="275" t="s">
        <v>1631</v>
      </c>
      <c r="C1395" s="453" t="s">
        <v>1632</v>
      </c>
      <c r="D1395" s="328" t="s">
        <v>11</v>
      </c>
      <c r="E1395" s="292">
        <v>1</v>
      </c>
      <c r="F1395" s="292" t="s">
        <v>6</v>
      </c>
      <c r="G1395" s="293">
        <v>10</v>
      </c>
      <c r="H1395" s="289" t="s">
        <v>1512</v>
      </c>
    </row>
    <row r="1396" spans="1:8">
      <c r="A1396" s="231">
        <v>29</v>
      </c>
      <c r="B1396" s="275" t="s">
        <v>1633</v>
      </c>
      <c r="C1396" s="453" t="s">
        <v>1634</v>
      </c>
      <c r="D1396" s="328" t="s">
        <v>11</v>
      </c>
      <c r="E1396" s="292">
        <v>1</v>
      </c>
      <c r="F1396" s="292" t="s">
        <v>6</v>
      </c>
      <c r="G1396" s="293">
        <v>10</v>
      </c>
      <c r="H1396" s="289" t="s">
        <v>1512</v>
      </c>
    </row>
    <row r="1397" spans="1:8">
      <c r="A1397" s="231">
        <v>30</v>
      </c>
      <c r="B1397" s="275" t="s">
        <v>1635</v>
      </c>
      <c r="C1397" s="453" t="s">
        <v>1636</v>
      </c>
      <c r="D1397" s="328" t="s">
        <v>11</v>
      </c>
      <c r="E1397" s="292">
        <v>1</v>
      </c>
      <c r="F1397" s="292" t="s">
        <v>6</v>
      </c>
      <c r="G1397" s="293">
        <v>10</v>
      </c>
      <c r="H1397" s="289" t="s">
        <v>1512</v>
      </c>
    </row>
    <row r="1398" spans="1:8">
      <c r="A1398" s="231">
        <v>31</v>
      </c>
      <c r="B1398" s="275" t="s">
        <v>692</v>
      </c>
      <c r="C1398" s="453" t="s">
        <v>1637</v>
      </c>
      <c r="D1398" s="328" t="s">
        <v>11</v>
      </c>
      <c r="E1398" s="292">
        <v>1</v>
      </c>
      <c r="F1398" s="292" t="s">
        <v>6</v>
      </c>
      <c r="G1398" s="293">
        <v>10</v>
      </c>
      <c r="H1398" s="289" t="s">
        <v>1498</v>
      </c>
    </row>
    <row r="1399" spans="1:8">
      <c r="A1399" s="231">
        <v>32</v>
      </c>
      <c r="B1399" s="275" t="s">
        <v>1638</v>
      </c>
      <c r="C1399" s="453" t="s">
        <v>1639</v>
      </c>
      <c r="D1399" s="328" t="s">
        <v>11</v>
      </c>
      <c r="E1399" s="292">
        <v>1</v>
      </c>
      <c r="F1399" s="292" t="s">
        <v>6</v>
      </c>
      <c r="G1399" s="293">
        <v>2</v>
      </c>
      <c r="H1399" s="289" t="s">
        <v>1498</v>
      </c>
    </row>
    <row r="1400" spans="1:8">
      <c r="A1400" s="231">
        <v>33</v>
      </c>
      <c r="B1400" s="275" t="s">
        <v>1640</v>
      </c>
      <c r="C1400" s="453" t="s">
        <v>1641</v>
      </c>
      <c r="D1400" s="328" t="s">
        <v>11</v>
      </c>
      <c r="E1400" s="292">
        <v>1</v>
      </c>
      <c r="F1400" s="292" t="s">
        <v>6</v>
      </c>
      <c r="G1400" s="293">
        <v>5</v>
      </c>
      <c r="H1400" s="289" t="s">
        <v>1512</v>
      </c>
    </row>
    <row r="1401" spans="1:8">
      <c r="A1401" s="231">
        <v>34</v>
      </c>
      <c r="B1401" s="275" t="s">
        <v>1642</v>
      </c>
      <c r="C1401" s="453" t="s">
        <v>1643</v>
      </c>
      <c r="D1401" s="328" t="s">
        <v>11</v>
      </c>
      <c r="E1401" s="292">
        <v>1</v>
      </c>
      <c r="F1401" s="292" t="s">
        <v>6</v>
      </c>
      <c r="G1401" s="293">
        <v>5</v>
      </c>
      <c r="H1401" s="289" t="s">
        <v>1498</v>
      </c>
    </row>
    <row r="1402" spans="1:8">
      <c r="A1402" s="231">
        <v>35</v>
      </c>
      <c r="B1402" s="275" t="s">
        <v>1644</v>
      </c>
      <c r="C1402" s="453" t="s">
        <v>1645</v>
      </c>
      <c r="D1402" s="328" t="s">
        <v>11</v>
      </c>
      <c r="E1402" s="292">
        <v>1</v>
      </c>
      <c r="F1402" s="292" t="s">
        <v>6</v>
      </c>
      <c r="G1402" s="293">
        <v>5</v>
      </c>
      <c r="H1402" s="289" t="s">
        <v>1498</v>
      </c>
    </row>
    <row r="1403" spans="1:8">
      <c r="A1403" s="231">
        <v>36</v>
      </c>
      <c r="B1403" s="275" t="s">
        <v>1646</v>
      </c>
      <c r="C1403" s="453" t="s">
        <v>1647</v>
      </c>
      <c r="D1403" s="328" t="s">
        <v>11</v>
      </c>
      <c r="E1403" s="292">
        <v>1</v>
      </c>
      <c r="F1403" s="292" t="s">
        <v>6</v>
      </c>
      <c r="G1403" s="293">
        <v>5</v>
      </c>
      <c r="H1403" s="298" t="s">
        <v>1498</v>
      </c>
    </row>
    <row r="1404" spans="1:8">
      <c r="A1404" s="231">
        <v>37</v>
      </c>
      <c r="B1404" s="275" t="s">
        <v>1648</v>
      </c>
      <c r="C1404" s="346" t="s">
        <v>1649</v>
      </c>
      <c r="D1404" s="328" t="s">
        <v>11</v>
      </c>
      <c r="E1404" s="292">
        <v>1</v>
      </c>
      <c r="F1404" s="292" t="s">
        <v>6</v>
      </c>
      <c r="G1404" s="293">
        <v>1</v>
      </c>
      <c r="H1404" s="289" t="s">
        <v>1498</v>
      </c>
    </row>
    <row r="1405" spans="1:8">
      <c r="A1405" s="231">
        <v>38</v>
      </c>
      <c r="B1405" s="275" t="s">
        <v>1650</v>
      </c>
      <c r="C1405" s="453" t="s">
        <v>1651</v>
      </c>
      <c r="D1405" s="328" t="s">
        <v>11</v>
      </c>
      <c r="E1405" s="292">
        <v>1</v>
      </c>
      <c r="F1405" s="292" t="s">
        <v>6</v>
      </c>
      <c r="G1405" s="293">
        <v>1</v>
      </c>
      <c r="H1405" s="289" t="s">
        <v>1498</v>
      </c>
    </row>
    <row r="1406" spans="1:8">
      <c r="A1406" s="231">
        <v>39</v>
      </c>
      <c r="B1406" s="275" t="s">
        <v>1652</v>
      </c>
      <c r="C1406" s="329" t="s">
        <v>1653</v>
      </c>
      <c r="D1406" s="328" t="s">
        <v>11</v>
      </c>
      <c r="E1406" s="292">
        <v>1</v>
      </c>
      <c r="F1406" s="292" t="s">
        <v>6</v>
      </c>
      <c r="G1406" s="293">
        <v>10</v>
      </c>
      <c r="H1406" s="289" t="s">
        <v>1498</v>
      </c>
    </row>
    <row r="1407" spans="1:8">
      <c r="A1407" s="231">
        <v>40</v>
      </c>
      <c r="B1407" s="275" t="s">
        <v>1654</v>
      </c>
      <c r="C1407" s="453" t="s">
        <v>1655</v>
      </c>
      <c r="D1407" s="328" t="s">
        <v>11</v>
      </c>
      <c r="E1407" s="292">
        <v>1</v>
      </c>
      <c r="F1407" s="292" t="s">
        <v>6</v>
      </c>
      <c r="G1407" s="293">
        <v>5</v>
      </c>
      <c r="H1407" s="289" t="s">
        <v>1498</v>
      </c>
    </row>
    <row r="1408" spans="1:8" ht="27.6">
      <c r="A1408" s="231">
        <v>41</v>
      </c>
      <c r="B1408" s="275" t="s">
        <v>1656</v>
      </c>
      <c r="C1408" s="346" t="s">
        <v>1657</v>
      </c>
      <c r="D1408" s="328" t="s">
        <v>11</v>
      </c>
      <c r="E1408" s="292">
        <v>1</v>
      </c>
      <c r="F1408" s="292" t="s">
        <v>6</v>
      </c>
      <c r="G1408" s="293">
        <v>1</v>
      </c>
      <c r="H1408" s="289" t="s">
        <v>1498</v>
      </c>
    </row>
    <row r="1409" spans="1:8">
      <c r="A1409" s="231">
        <v>42</v>
      </c>
      <c r="B1409" s="275" t="s">
        <v>1658</v>
      </c>
      <c r="C1409" s="346" t="s">
        <v>1659</v>
      </c>
      <c r="D1409" s="328" t="s">
        <v>11</v>
      </c>
      <c r="E1409" s="292">
        <v>1</v>
      </c>
      <c r="F1409" s="292" t="s">
        <v>6</v>
      </c>
      <c r="G1409" s="293">
        <v>2</v>
      </c>
      <c r="H1409" s="289" t="s">
        <v>1498</v>
      </c>
    </row>
    <row r="1410" spans="1:8">
      <c r="A1410" s="231">
        <v>43</v>
      </c>
      <c r="B1410" s="275" t="s">
        <v>1660</v>
      </c>
      <c r="C1410" s="346" t="s">
        <v>1661</v>
      </c>
      <c r="D1410" s="328" t="s">
        <v>11</v>
      </c>
      <c r="E1410" s="292">
        <v>1</v>
      </c>
      <c r="F1410" s="292" t="s">
        <v>6</v>
      </c>
      <c r="G1410" s="293">
        <v>2</v>
      </c>
      <c r="H1410" s="289" t="s">
        <v>1498</v>
      </c>
    </row>
    <row r="1411" spans="1:8">
      <c r="A1411" s="231">
        <v>44</v>
      </c>
      <c r="B1411" s="275" t="s">
        <v>1662</v>
      </c>
      <c r="C1411" s="453" t="s">
        <v>1663</v>
      </c>
      <c r="D1411" s="328" t="s">
        <v>11</v>
      </c>
      <c r="E1411" s="292">
        <v>1</v>
      </c>
      <c r="F1411" s="292" t="s">
        <v>6</v>
      </c>
      <c r="G1411" s="293">
        <v>1</v>
      </c>
      <c r="H1411" s="289" t="s">
        <v>1498</v>
      </c>
    </row>
    <row r="1412" spans="1:8" ht="21.6" thickBot="1">
      <c r="A1412" s="726" t="s">
        <v>170</v>
      </c>
      <c r="B1412" s="727"/>
      <c r="C1412" s="727"/>
      <c r="D1412" s="727"/>
      <c r="E1412" s="727"/>
      <c r="F1412" s="727"/>
      <c r="G1412" s="727"/>
      <c r="H1412" s="727"/>
    </row>
    <row r="1413" spans="1:8">
      <c r="A1413" s="705" t="s">
        <v>114</v>
      </c>
      <c r="B1413" s="706"/>
      <c r="C1413" s="706"/>
      <c r="D1413" s="706"/>
      <c r="E1413" s="706"/>
      <c r="F1413" s="706"/>
      <c r="G1413" s="706"/>
      <c r="H1413" s="707"/>
    </row>
    <row r="1414" spans="1:8">
      <c r="A1414" s="697" t="s">
        <v>1570</v>
      </c>
      <c r="B1414" s="698"/>
      <c r="C1414" s="698"/>
      <c r="D1414" s="698"/>
      <c r="E1414" s="698"/>
      <c r="F1414" s="698"/>
      <c r="G1414" s="698"/>
      <c r="H1414" s="699"/>
    </row>
    <row r="1415" spans="1:8">
      <c r="A1415" s="697" t="s">
        <v>1598</v>
      </c>
      <c r="B1415" s="698"/>
      <c r="C1415" s="698"/>
      <c r="D1415" s="698"/>
      <c r="E1415" s="698"/>
      <c r="F1415" s="698"/>
      <c r="G1415" s="698"/>
      <c r="H1415" s="699"/>
    </row>
    <row r="1416" spans="1:8">
      <c r="A1416" s="697" t="s">
        <v>198</v>
      </c>
      <c r="B1416" s="698"/>
      <c r="C1416" s="698"/>
      <c r="D1416" s="698"/>
      <c r="E1416" s="698"/>
      <c r="F1416" s="698"/>
      <c r="G1416" s="698"/>
      <c r="H1416" s="699"/>
    </row>
    <row r="1417" spans="1:8">
      <c r="A1417" s="697" t="s">
        <v>186</v>
      </c>
      <c r="B1417" s="698"/>
      <c r="C1417" s="698"/>
      <c r="D1417" s="698"/>
      <c r="E1417" s="698"/>
      <c r="F1417" s="698"/>
      <c r="G1417" s="698"/>
      <c r="H1417" s="699"/>
    </row>
    <row r="1418" spans="1:8">
      <c r="A1418" s="697" t="s">
        <v>1492</v>
      </c>
      <c r="B1418" s="698"/>
      <c r="C1418" s="698"/>
      <c r="D1418" s="698"/>
      <c r="E1418" s="698"/>
      <c r="F1418" s="698"/>
      <c r="G1418" s="698"/>
      <c r="H1418" s="699"/>
    </row>
    <row r="1419" spans="1:8">
      <c r="A1419" s="697" t="s">
        <v>1664</v>
      </c>
      <c r="B1419" s="698"/>
      <c r="C1419" s="698"/>
      <c r="D1419" s="698"/>
      <c r="E1419" s="698"/>
      <c r="F1419" s="698"/>
      <c r="G1419" s="698"/>
      <c r="H1419" s="699"/>
    </row>
    <row r="1420" spans="1:8">
      <c r="A1420" s="697" t="s">
        <v>1665</v>
      </c>
      <c r="B1420" s="698"/>
      <c r="C1420" s="698"/>
      <c r="D1420" s="698"/>
      <c r="E1420" s="698"/>
      <c r="F1420" s="698"/>
      <c r="G1420" s="698"/>
      <c r="H1420" s="699"/>
    </row>
    <row r="1421" spans="1:8" ht="15" thickBot="1">
      <c r="A1421" s="812" t="s">
        <v>1666</v>
      </c>
      <c r="B1421" s="813"/>
      <c r="C1421" s="813"/>
      <c r="D1421" s="813"/>
      <c r="E1421" s="813"/>
      <c r="F1421" s="813"/>
      <c r="G1421" s="813"/>
      <c r="H1421" s="814"/>
    </row>
    <row r="1422" spans="1:8" ht="41.4">
      <c r="A1422" s="100" t="s">
        <v>0</v>
      </c>
      <c r="B1422" s="100" t="s">
        <v>1</v>
      </c>
      <c r="C1422" s="444" t="s">
        <v>10</v>
      </c>
      <c r="D1422" s="100" t="s">
        <v>2</v>
      </c>
      <c r="E1422" s="100" t="s">
        <v>4</v>
      </c>
      <c r="F1422" s="100" t="s">
        <v>3</v>
      </c>
      <c r="G1422" s="100" t="s">
        <v>8</v>
      </c>
      <c r="H1422" s="100" t="s">
        <v>123</v>
      </c>
    </row>
    <row r="1423" spans="1:8" ht="27.6">
      <c r="A1423" s="107">
        <v>1</v>
      </c>
      <c r="B1423" s="323" t="s">
        <v>982</v>
      </c>
      <c r="C1423" s="462" t="s">
        <v>1574</v>
      </c>
      <c r="D1423" s="292" t="s">
        <v>7</v>
      </c>
      <c r="E1423" s="292">
        <v>1</v>
      </c>
      <c r="F1423" s="292" t="s">
        <v>1575</v>
      </c>
      <c r="G1423" s="293">
        <v>10</v>
      </c>
      <c r="H1423" s="289" t="s">
        <v>1498</v>
      </c>
    </row>
    <row r="1424" spans="1:8" ht="27.6">
      <c r="A1424" s="107">
        <v>2</v>
      </c>
      <c r="B1424" s="183" t="s">
        <v>985</v>
      </c>
      <c r="C1424" s="411" t="s">
        <v>1576</v>
      </c>
      <c r="D1424" s="324" t="s">
        <v>7</v>
      </c>
      <c r="E1424" s="324">
        <v>1</v>
      </c>
      <c r="F1424" s="292" t="s">
        <v>1577</v>
      </c>
      <c r="G1424" s="324">
        <v>20</v>
      </c>
      <c r="H1424" s="289" t="s">
        <v>1498</v>
      </c>
    </row>
    <row r="1425" spans="1:8" ht="27.6">
      <c r="A1425" s="330">
        <v>3</v>
      </c>
      <c r="B1425" s="331" t="s">
        <v>26</v>
      </c>
      <c r="C1425" s="447" t="s">
        <v>1504</v>
      </c>
      <c r="D1425" s="291" t="s">
        <v>5</v>
      </c>
      <c r="E1425" s="292">
        <v>1</v>
      </c>
      <c r="F1425" s="292" t="s">
        <v>1577</v>
      </c>
      <c r="G1425" s="292">
        <v>20</v>
      </c>
      <c r="H1425" s="332" t="s">
        <v>1498</v>
      </c>
    </row>
    <row r="1426" spans="1:8" ht="27.6">
      <c r="A1426" s="107">
        <v>4</v>
      </c>
      <c r="B1426" s="310" t="s">
        <v>1506</v>
      </c>
      <c r="C1426" s="448" t="s">
        <v>1667</v>
      </c>
      <c r="D1426" s="291" t="s">
        <v>5</v>
      </c>
      <c r="E1426" s="292">
        <v>1</v>
      </c>
      <c r="F1426" s="292" t="s">
        <v>1577</v>
      </c>
      <c r="G1426" s="292">
        <v>20</v>
      </c>
      <c r="H1426" s="289" t="s">
        <v>353</v>
      </c>
    </row>
    <row r="1427" spans="1:8" ht="27.6">
      <c r="A1427" s="107">
        <v>5</v>
      </c>
      <c r="B1427" s="312" t="s">
        <v>1508</v>
      </c>
      <c r="C1427" s="457" t="s">
        <v>1509</v>
      </c>
      <c r="D1427" s="291" t="s">
        <v>5</v>
      </c>
      <c r="E1427" s="292">
        <v>1</v>
      </c>
      <c r="F1427" s="292" t="s">
        <v>1577</v>
      </c>
      <c r="G1427" s="292">
        <v>20</v>
      </c>
      <c r="H1427" s="289" t="s">
        <v>353</v>
      </c>
    </row>
    <row r="1428" spans="1:8" ht="27.6">
      <c r="A1428" s="330">
        <v>6</v>
      </c>
      <c r="B1428" s="313" t="s">
        <v>1578</v>
      </c>
      <c r="C1428" s="457" t="s">
        <v>1511</v>
      </c>
      <c r="D1428" s="291" t="s">
        <v>5</v>
      </c>
      <c r="E1428" s="292">
        <v>1</v>
      </c>
      <c r="F1428" s="292" t="s">
        <v>1577</v>
      </c>
      <c r="G1428" s="292">
        <v>20</v>
      </c>
      <c r="H1428" s="315" t="s">
        <v>1512</v>
      </c>
    </row>
    <row r="1429" spans="1:8" ht="27.6">
      <c r="A1429" s="107">
        <v>7</v>
      </c>
      <c r="B1429" s="313" t="s">
        <v>1668</v>
      </c>
      <c r="C1429" s="457" t="s">
        <v>1669</v>
      </c>
      <c r="D1429" s="291" t="s">
        <v>5</v>
      </c>
      <c r="E1429" s="292">
        <v>1</v>
      </c>
      <c r="F1429" s="292" t="s">
        <v>1577</v>
      </c>
      <c r="G1429" s="292">
        <v>20</v>
      </c>
      <c r="H1429" s="289" t="s">
        <v>1498</v>
      </c>
    </row>
    <row r="1430" spans="1:8" ht="27.6">
      <c r="A1430" s="107">
        <v>8</v>
      </c>
      <c r="B1430" s="217" t="s">
        <v>1579</v>
      </c>
      <c r="C1430" s="458" t="s">
        <v>1580</v>
      </c>
      <c r="D1430" s="291" t="s">
        <v>5</v>
      </c>
      <c r="E1430" s="9">
        <v>1</v>
      </c>
      <c r="F1430" s="292" t="s">
        <v>1581</v>
      </c>
      <c r="G1430" s="9">
        <v>1</v>
      </c>
      <c r="H1430" s="289" t="s">
        <v>1498</v>
      </c>
    </row>
    <row r="1431" spans="1:8" ht="21.6" thickBot="1">
      <c r="A1431" s="726" t="s">
        <v>15</v>
      </c>
      <c r="B1431" s="727"/>
      <c r="C1431" s="727"/>
      <c r="D1431" s="727"/>
      <c r="E1431" s="727"/>
      <c r="F1431" s="727"/>
      <c r="G1431" s="727"/>
      <c r="H1431" s="727"/>
    </row>
    <row r="1432" spans="1:8">
      <c r="A1432" s="705" t="s">
        <v>114</v>
      </c>
      <c r="B1432" s="706"/>
      <c r="C1432" s="706"/>
      <c r="D1432" s="706"/>
      <c r="E1432" s="706"/>
      <c r="F1432" s="706"/>
      <c r="G1432" s="706"/>
      <c r="H1432" s="707"/>
    </row>
    <row r="1433" spans="1:8">
      <c r="A1433" s="697" t="s">
        <v>1670</v>
      </c>
      <c r="B1433" s="698"/>
      <c r="C1433" s="698"/>
      <c r="D1433" s="698"/>
      <c r="E1433" s="698"/>
      <c r="F1433" s="698"/>
      <c r="G1433" s="698"/>
      <c r="H1433" s="699"/>
    </row>
    <row r="1434" spans="1:8">
      <c r="A1434" s="697" t="s">
        <v>1598</v>
      </c>
      <c r="B1434" s="698"/>
      <c r="C1434" s="698"/>
      <c r="D1434" s="698"/>
      <c r="E1434" s="698"/>
      <c r="F1434" s="698"/>
      <c r="G1434" s="698"/>
      <c r="H1434" s="699"/>
    </row>
    <row r="1435" spans="1:8">
      <c r="A1435" s="697" t="s">
        <v>241</v>
      </c>
      <c r="B1435" s="698"/>
      <c r="C1435" s="698"/>
      <c r="D1435" s="698"/>
      <c r="E1435" s="698"/>
      <c r="F1435" s="698"/>
      <c r="G1435" s="698"/>
      <c r="H1435" s="699"/>
    </row>
    <row r="1436" spans="1:8">
      <c r="A1436" s="697" t="s">
        <v>186</v>
      </c>
      <c r="B1436" s="698"/>
      <c r="C1436" s="698"/>
      <c r="D1436" s="698"/>
      <c r="E1436" s="698"/>
      <c r="F1436" s="698"/>
      <c r="G1436" s="698"/>
      <c r="H1436" s="699"/>
    </row>
    <row r="1437" spans="1:8">
      <c r="A1437" s="697" t="s">
        <v>1492</v>
      </c>
      <c r="B1437" s="698"/>
      <c r="C1437" s="698"/>
      <c r="D1437" s="698"/>
      <c r="E1437" s="698"/>
      <c r="F1437" s="698"/>
      <c r="G1437" s="698"/>
      <c r="H1437" s="699"/>
    </row>
    <row r="1438" spans="1:8">
      <c r="A1438" s="697" t="s">
        <v>1671</v>
      </c>
      <c r="B1438" s="698"/>
      <c r="C1438" s="698"/>
      <c r="D1438" s="698"/>
      <c r="E1438" s="698"/>
      <c r="F1438" s="698"/>
      <c r="G1438" s="698"/>
      <c r="H1438" s="699"/>
    </row>
    <row r="1439" spans="1:8">
      <c r="A1439" s="697" t="s">
        <v>1672</v>
      </c>
      <c r="B1439" s="698"/>
      <c r="C1439" s="698"/>
      <c r="D1439" s="698"/>
      <c r="E1439" s="698"/>
      <c r="F1439" s="698"/>
      <c r="G1439" s="698"/>
      <c r="H1439" s="699"/>
    </row>
    <row r="1440" spans="1:8" ht="15" thickBot="1">
      <c r="A1440" s="812" t="s">
        <v>1585</v>
      </c>
      <c r="B1440" s="813"/>
      <c r="C1440" s="813"/>
      <c r="D1440" s="813"/>
      <c r="E1440" s="813"/>
      <c r="F1440" s="813"/>
      <c r="G1440" s="813"/>
      <c r="H1440" s="814"/>
    </row>
    <row r="1441" spans="1:8" ht="41.4">
      <c r="A1441" s="99" t="s">
        <v>0</v>
      </c>
      <c r="B1441" s="333" t="s">
        <v>1</v>
      </c>
      <c r="C1441" s="463" t="s">
        <v>10</v>
      </c>
      <c r="D1441" s="333" t="s">
        <v>2</v>
      </c>
      <c r="E1441" s="333" t="s">
        <v>4</v>
      </c>
      <c r="F1441" s="333" t="s">
        <v>3</v>
      </c>
      <c r="G1441" s="333" t="s">
        <v>8</v>
      </c>
      <c r="H1441" s="333" t="s">
        <v>123</v>
      </c>
    </row>
    <row r="1442" spans="1:8" ht="27.6">
      <c r="A1442" s="334">
        <v>1</v>
      </c>
      <c r="B1442" s="335" t="s">
        <v>1496</v>
      </c>
      <c r="C1442" s="445" t="s">
        <v>1586</v>
      </c>
      <c r="D1442" s="316" t="s">
        <v>7</v>
      </c>
      <c r="E1442" s="317">
        <v>1</v>
      </c>
      <c r="F1442" s="318" t="s">
        <v>1577</v>
      </c>
      <c r="G1442" s="317">
        <v>1</v>
      </c>
      <c r="H1442" s="289" t="s">
        <v>1498</v>
      </c>
    </row>
    <row r="1443" spans="1:8" ht="27.6">
      <c r="A1443" s="305">
        <v>2</v>
      </c>
      <c r="B1443" s="335" t="s">
        <v>1499</v>
      </c>
      <c r="C1443" s="411" t="s">
        <v>1500</v>
      </c>
      <c r="D1443" s="336" t="s">
        <v>7</v>
      </c>
      <c r="E1443" s="72">
        <v>1</v>
      </c>
      <c r="F1443" s="318" t="s">
        <v>1577</v>
      </c>
      <c r="G1443" s="72">
        <v>1</v>
      </c>
      <c r="H1443" s="289" t="s">
        <v>1498</v>
      </c>
    </row>
    <row r="1444" spans="1:8" ht="27.6">
      <c r="A1444" s="305">
        <v>3</v>
      </c>
      <c r="B1444" s="337" t="s">
        <v>26</v>
      </c>
      <c r="C1444" s="464" t="s">
        <v>1504</v>
      </c>
      <c r="D1444" s="72" t="s">
        <v>5</v>
      </c>
      <c r="E1444" s="324">
        <v>1</v>
      </c>
      <c r="F1444" s="318" t="s">
        <v>1577</v>
      </c>
      <c r="G1444" s="324">
        <v>1</v>
      </c>
      <c r="H1444" s="289" t="s">
        <v>1498</v>
      </c>
    </row>
    <row r="1445" spans="1:8" ht="27.6">
      <c r="A1445" s="305">
        <v>5</v>
      </c>
      <c r="B1445" s="310" t="s">
        <v>1506</v>
      </c>
      <c r="C1445" s="465" t="s">
        <v>1667</v>
      </c>
      <c r="D1445" s="72" t="s">
        <v>5</v>
      </c>
      <c r="E1445" s="324">
        <v>1</v>
      </c>
      <c r="F1445" s="318" t="s">
        <v>1577</v>
      </c>
      <c r="G1445" s="324">
        <v>1</v>
      </c>
      <c r="H1445" s="289" t="s">
        <v>1498</v>
      </c>
    </row>
    <row r="1446" spans="1:8" ht="27.6">
      <c r="A1446" s="305">
        <v>6</v>
      </c>
      <c r="B1446" s="338" t="s">
        <v>1508</v>
      </c>
      <c r="C1446" s="446" t="s">
        <v>1509</v>
      </c>
      <c r="D1446" s="72" t="s">
        <v>5</v>
      </c>
      <c r="E1446" s="324">
        <v>1</v>
      </c>
      <c r="F1446" s="318" t="s">
        <v>1577</v>
      </c>
      <c r="G1446" s="324">
        <v>1</v>
      </c>
      <c r="H1446" s="289" t="s">
        <v>1498</v>
      </c>
    </row>
    <row r="1447" spans="1:8" ht="27.6">
      <c r="A1447" s="305">
        <v>7</v>
      </c>
      <c r="B1447" s="339" t="s">
        <v>1510</v>
      </c>
      <c r="C1447" s="446" t="s">
        <v>1511</v>
      </c>
      <c r="D1447" s="302" t="s">
        <v>5</v>
      </c>
      <c r="E1447" s="292">
        <v>1</v>
      </c>
      <c r="F1447" s="318" t="s">
        <v>1577</v>
      </c>
      <c r="G1447" s="292">
        <v>1</v>
      </c>
      <c r="H1447" s="315" t="s">
        <v>1512</v>
      </c>
    </row>
    <row r="1448" spans="1:8" ht="21">
      <c r="A1448" s="726" t="s">
        <v>14</v>
      </c>
      <c r="B1448" s="727"/>
      <c r="C1448" s="727"/>
      <c r="D1448" s="727"/>
      <c r="E1448" s="727"/>
      <c r="F1448" s="727"/>
      <c r="G1448" s="727"/>
      <c r="H1448" s="727"/>
    </row>
    <row r="1449" spans="1:8" ht="41.4">
      <c r="A1449" s="99" t="s">
        <v>0</v>
      </c>
      <c r="B1449" s="333" t="s">
        <v>1</v>
      </c>
      <c r="C1449" s="466" t="s">
        <v>10</v>
      </c>
      <c r="D1449" s="333" t="s">
        <v>2</v>
      </c>
      <c r="E1449" s="333" t="s">
        <v>4</v>
      </c>
      <c r="F1449" s="333" t="s">
        <v>3</v>
      </c>
      <c r="G1449" s="333" t="s">
        <v>8</v>
      </c>
      <c r="H1449" s="333" t="s">
        <v>123</v>
      </c>
    </row>
    <row r="1450" spans="1:8">
      <c r="A1450" s="340">
        <v>1</v>
      </c>
      <c r="B1450" s="341" t="s">
        <v>19</v>
      </c>
      <c r="C1450" s="459" t="s">
        <v>1588</v>
      </c>
      <c r="D1450" s="69" t="s">
        <v>9</v>
      </c>
      <c r="E1450" s="72">
        <v>1</v>
      </c>
      <c r="F1450" s="72" t="s">
        <v>345</v>
      </c>
      <c r="G1450" s="71">
        <v>1</v>
      </c>
      <c r="H1450" s="315" t="s">
        <v>1512</v>
      </c>
    </row>
    <row r="1451" spans="1:8">
      <c r="A1451" s="340">
        <v>2</v>
      </c>
      <c r="B1451" s="341" t="s">
        <v>20</v>
      </c>
      <c r="C1451" s="459" t="s">
        <v>1589</v>
      </c>
      <c r="D1451" s="342" t="s">
        <v>9</v>
      </c>
      <c r="E1451" s="72">
        <v>1</v>
      </c>
      <c r="F1451" s="72" t="s">
        <v>345</v>
      </c>
      <c r="G1451" s="72">
        <v>1</v>
      </c>
      <c r="H1451" s="315" t="s">
        <v>1512</v>
      </c>
    </row>
    <row r="1452" spans="1:8" ht="15.6">
      <c r="A1452" s="340">
        <v>3</v>
      </c>
      <c r="B1452" s="341" t="s">
        <v>1003</v>
      </c>
      <c r="C1452" s="460" t="s">
        <v>1590</v>
      </c>
      <c r="D1452" s="343" t="s">
        <v>9</v>
      </c>
      <c r="E1452" s="72">
        <v>1</v>
      </c>
      <c r="F1452" s="72" t="s">
        <v>345</v>
      </c>
      <c r="G1452" s="72">
        <v>1</v>
      </c>
      <c r="H1452" s="315" t="s">
        <v>1512</v>
      </c>
    </row>
    <row r="1453" spans="1:8" ht="15.6">
      <c r="A1453" s="340">
        <v>4</v>
      </c>
      <c r="B1453" s="138" t="s">
        <v>1591</v>
      </c>
      <c r="C1453" s="467" t="s">
        <v>1592</v>
      </c>
      <c r="D1453" s="7" t="s">
        <v>1593</v>
      </c>
      <c r="E1453" s="9">
        <v>1</v>
      </c>
      <c r="F1453" s="8" t="s">
        <v>345</v>
      </c>
      <c r="G1453" s="9">
        <v>1</v>
      </c>
      <c r="H1453" s="315" t="s">
        <v>1512</v>
      </c>
    </row>
    <row r="1454" spans="1:8">
      <c r="A1454" s="340">
        <v>5</v>
      </c>
      <c r="B1454" s="341" t="s">
        <v>21</v>
      </c>
      <c r="C1454" s="459" t="s">
        <v>1594</v>
      </c>
      <c r="D1454" s="72" t="s">
        <v>9</v>
      </c>
      <c r="E1454" s="72">
        <v>1</v>
      </c>
      <c r="F1454" s="72" t="s">
        <v>345</v>
      </c>
      <c r="G1454" s="72">
        <v>1</v>
      </c>
      <c r="H1454" s="315" t="s">
        <v>1512</v>
      </c>
    </row>
    <row r="1455" spans="1:8" ht="19.2">
      <c r="A1455" s="344">
        <v>6</v>
      </c>
      <c r="B1455" s="345" t="s">
        <v>34</v>
      </c>
      <c r="C1455" s="461" t="s">
        <v>1595</v>
      </c>
      <c r="D1455" s="225" t="s">
        <v>9</v>
      </c>
      <c r="E1455" s="302">
        <v>1</v>
      </c>
      <c r="F1455" s="302" t="s">
        <v>345</v>
      </c>
      <c r="G1455" s="302">
        <v>1</v>
      </c>
      <c r="H1455" s="315" t="s">
        <v>1512</v>
      </c>
    </row>
    <row r="1456" spans="1:8" ht="21">
      <c r="A1456" s="717" t="s">
        <v>1673</v>
      </c>
      <c r="B1456" s="717"/>
      <c r="C1456" s="717"/>
      <c r="D1456" s="717"/>
      <c r="E1456" s="717"/>
      <c r="F1456" s="717"/>
      <c r="G1456" s="717"/>
      <c r="H1456" s="717"/>
    </row>
    <row r="1457" spans="1:8" ht="21">
      <c r="A1457" s="611" t="s">
        <v>113</v>
      </c>
      <c r="B1457" s="612"/>
      <c r="C1457" s="810" t="s">
        <v>65</v>
      </c>
      <c r="D1457" s="819"/>
      <c r="E1457" s="819"/>
      <c r="F1457" s="819"/>
      <c r="G1457" s="819"/>
      <c r="H1457" s="819"/>
    </row>
    <row r="1458" spans="1:8" ht="21.6" thickBot="1">
      <c r="A1458" s="726" t="s">
        <v>12</v>
      </c>
      <c r="B1458" s="727"/>
      <c r="C1458" s="727"/>
      <c r="D1458" s="727"/>
      <c r="E1458" s="727"/>
      <c r="F1458" s="727"/>
      <c r="G1458" s="727"/>
      <c r="H1458" s="727"/>
    </row>
    <row r="1459" spans="1:8">
      <c r="A1459" s="705" t="s">
        <v>114</v>
      </c>
      <c r="B1459" s="706"/>
      <c r="C1459" s="706"/>
      <c r="D1459" s="706"/>
      <c r="E1459" s="706"/>
      <c r="F1459" s="706"/>
      <c r="G1459" s="706"/>
      <c r="H1459" s="707"/>
    </row>
    <row r="1460" spans="1:8">
      <c r="A1460" s="697" t="s">
        <v>1674</v>
      </c>
      <c r="B1460" s="698"/>
      <c r="C1460" s="698"/>
      <c r="D1460" s="698"/>
      <c r="E1460" s="698"/>
      <c r="F1460" s="698"/>
      <c r="G1460" s="698"/>
      <c r="H1460" s="699"/>
    </row>
    <row r="1461" spans="1:8">
      <c r="A1461" s="697" t="s">
        <v>1490</v>
      </c>
      <c r="B1461" s="698"/>
      <c r="C1461" s="698"/>
      <c r="D1461" s="698"/>
      <c r="E1461" s="698"/>
      <c r="F1461" s="698"/>
      <c r="G1461" s="698"/>
      <c r="H1461" s="699"/>
    </row>
    <row r="1462" spans="1:8">
      <c r="A1462" s="697" t="s">
        <v>198</v>
      </c>
      <c r="B1462" s="698"/>
      <c r="C1462" s="698"/>
      <c r="D1462" s="698"/>
      <c r="E1462" s="698"/>
      <c r="F1462" s="698"/>
      <c r="G1462" s="698"/>
      <c r="H1462" s="699"/>
    </row>
    <row r="1463" spans="1:8">
      <c r="A1463" s="697" t="s">
        <v>1675</v>
      </c>
      <c r="B1463" s="698"/>
      <c r="C1463" s="698"/>
      <c r="D1463" s="698"/>
      <c r="E1463" s="698"/>
      <c r="F1463" s="698"/>
      <c r="G1463" s="698"/>
      <c r="H1463" s="699"/>
    </row>
    <row r="1464" spans="1:8">
      <c r="A1464" s="697" t="s">
        <v>1492</v>
      </c>
      <c r="B1464" s="698"/>
      <c r="C1464" s="698"/>
      <c r="D1464" s="698"/>
      <c r="E1464" s="698"/>
      <c r="F1464" s="698"/>
      <c r="G1464" s="698"/>
      <c r="H1464" s="699"/>
    </row>
    <row r="1465" spans="1:8">
      <c r="A1465" s="697" t="s">
        <v>1676</v>
      </c>
      <c r="B1465" s="698"/>
      <c r="C1465" s="698"/>
      <c r="D1465" s="698"/>
      <c r="E1465" s="698"/>
      <c r="F1465" s="698"/>
      <c r="G1465" s="698"/>
      <c r="H1465" s="699"/>
    </row>
    <row r="1466" spans="1:8">
      <c r="A1466" s="697" t="s">
        <v>1677</v>
      </c>
      <c r="B1466" s="698"/>
      <c r="C1466" s="698"/>
      <c r="D1466" s="698"/>
      <c r="E1466" s="698"/>
      <c r="F1466" s="698"/>
      <c r="G1466" s="698"/>
      <c r="H1466" s="699"/>
    </row>
    <row r="1467" spans="1:8" ht="15" thickBot="1">
      <c r="A1467" s="812" t="s">
        <v>1585</v>
      </c>
      <c r="B1467" s="813"/>
      <c r="C1467" s="813"/>
      <c r="D1467" s="813"/>
      <c r="E1467" s="813"/>
      <c r="F1467" s="813"/>
      <c r="G1467" s="813"/>
      <c r="H1467" s="814"/>
    </row>
    <row r="1468" spans="1:8" ht="41.4">
      <c r="A1468" s="105" t="s">
        <v>0</v>
      </c>
      <c r="B1468" s="106" t="s">
        <v>1</v>
      </c>
      <c r="C1468" s="444" t="s">
        <v>10</v>
      </c>
      <c r="D1468" s="107" t="s">
        <v>2</v>
      </c>
      <c r="E1468" s="107" t="s">
        <v>4</v>
      </c>
      <c r="F1468" s="107" t="s">
        <v>3</v>
      </c>
      <c r="G1468" s="107" t="s">
        <v>8</v>
      </c>
      <c r="H1468" s="107" t="s">
        <v>123</v>
      </c>
    </row>
    <row r="1469" spans="1:8">
      <c r="A1469" s="231">
        <v>1</v>
      </c>
      <c r="B1469" s="98" t="s">
        <v>1496</v>
      </c>
      <c r="C1469" s="445" t="s">
        <v>1586</v>
      </c>
      <c r="D1469" s="316" t="s">
        <v>7</v>
      </c>
      <c r="E1469" s="316">
        <v>1</v>
      </c>
      <c r="F1469" s="316" t="s">
        <v>345</v>
      </c>
      <c r="G1469" s="316">
        <v>1</v>
      </c>
      <c r="H1469" s="289" t="s">
        <v>1498</v>
      </c>
    </row>
    <row r="1470" spans="1:8">
      <c r="A1470" s="231">
        <v>2</v>
      </c>
      <c r="B1470" s="98" t="s">
        <v>1499</v>
      </c>
      <c r="C1470" s="411" t="s">
        <v>1500</v>
      </c>
      <c r="D1470" s="70" t="s">
        <v>7</v>
      </c>
      <c r="E1470" s="70">
        <v>1</v>
      </c>
      <c r="F1470" s="70" t="s">
        <v>345</v>
      </c>
      <c r="G1470" s="70">
        <v>2</v>
      </c>
      <c r="H1470" s="289" t="s">
        <v>1498</v>
      </c>
    </row>
    <row r="1471" spans="1:8">
      <c r="A1471" s="231">
        <v>3</v>
      </c>
      <c r="B1471" s="98" t="s">
        <v>1501</v>
      </c>
      <c r="C1471" s="411" t="s">
        <v>1678</v>
      </c>
      <c r="D1471" s="70" t="s">
        <v>7</v>
      </c>
      <c r="E1471" s="70">
        <v>1</v>
      </c>
      <c r="F1471" s="70" t="s">
        <v>345</v>
      </c>
      <c r="G1471" s="70">
        <v>2</v>
      </c>
      <c r="H1471" s="289" t="s">
        <v>1498</v>
      </c>
    </row>
    <row r="1472" spans="1:8">
      <c r="A1472" s="231">
        <v>4</v>
      </c>
      <c r="B1472" s="312" t="s">
        <v>50</v>
      </c>
      <c r="C1472" s="453" t="s">
        <v>1679</v>
      </c>
      <c r="D1472" s="70" t="s">
        <v>7</v>
      </c>
      <c r="E1472" s="70">
        <v>1</v>
      </c>
      <c r="F1472" s="70" t="s">
        <v>345</v>
      </c>
      <c r="G1472" s="70">
        <v>1</v>
      </c>
      <c r="H1472" s="289" t="s">
        <v>1498</v>
      </c>
    </row>
    <row r="1473" spans="1:8">
      <c r="A1473" s="231">
        <v>5</v>
      </c>
      <c r="B1473" s="299" t="s">
        <v>1513</v>
      </c>
      <c r="C1473" s="449" t="s">
        <v>1514</v>
      </c>
      <c r="D1473" s="291" t="s">
        <v>5</v>
      </c>
      <c r="E1473" s="292">
        <v>1</v>
      </c>
      <c r="F1473" s="292" t="s">
        <v>1505</v>
      </c>
      <c r="G1473" s="293">
        <v>1</v>
      </c>
      <c r="H1473" s="289" t="s">
        <v>1498</v>
      </c>
    </row>
    <row r="1474" spans="1:8">
      <c r="A1474" s="231">
        <v>6</v>
      </c>
      <c r="B1474" s="323" t="s">
        <v>26</v>
      </c>
      <c r="C1474" s="456" t="s">
        <v>1504</v>
      </c>
      <c r="D1474" s="291" t="s">
        <v>5</v>
      </c>
      <c r="E1474" s="324">
        <v>1</v>
      </c>
      <c r="F1474" s="324" t="s">
        <v>1505</v>
      </c>
      <c r="G1474" s="232">
        <v>1</v>
      </c>
      <c r="H1474" s="289" t="s">
        <v>1498</v>
      </c>
    </row>
    <row r="1475" spans="1:8">
      <c r="A1475" s="231">
        <v>7</v>
      </c>
      <c r="B1475" s="310" t="s">
        <v>1506</v>
      </c>
      <c r="C1475" s="448" t="s">
        <v>1667</v>
      </c>
      <c r="D1475" s="291" t="s">
        <v>5</v>
      </c>
      <c r="E1475" s="324">
        <v>1</v>
      </c>
      <c r="F1475" s="324" t="s">
        <v>1505</v>
      </c>
      <c r="G1475" s="232">
        <v>1</v>
      </c>
      <c r="H1475" s="289" t="s">
        <v>353</v>
      </c>
    </row>
    <row r="1476" spans="1:8">
      <c r="A1476" s="231">
        <v>8</v>
      </c>
      <c r="B1476" s="312" t="s">
        <v>1508</v>
      </c>
      <c r="C1476" s="453" t="s">
        <v>1509</v>
      </c>
      <c r="D1476" s="291" t="s">
        <v>5</v>
      </c>
      <c r="E1476" s="324">
        <v>1</v>
      </c>
      <c r="F1476" s="324" t="s">
        <v>1505</v>
      </c>
      <c r="G1476" s="232">
        <v>1</v>
      </c>
      <c r="H1476" s="289" t="s">
        <v>353</v>
      </c>
    </row>
    <row r="1477" spans="1:8">
      <c r="A1477" s="231">
        <v>9</v>
      </c>
      <c r="B1477" s="320" t="s">
        <v>1578</v>
      </c>
      <c r="C1477" s="453" t="s">
        <v>1511</v>
      </c>
      <c r="D1477" s="291" t="s">
        <v>5</v>
      </c>
      <c r="E1477" s="292">
        <v>1</v>
      </c>
      <c r="F1477" s="292" t="s">
        <v>1505</v>
      </c>
      <c r="G1477" s="293">
        <v>1</v>
      </c>
      <c r="H1477" s="315" t="s">
        <v>1512</v>
      </c>
    </row>
    <row r="1478" spans="1:8">
      <c r="A1478" s="231">
        <v>10</v>
      </c>
      <c r="B1478" s="300" t="s">
        <v>1516</v>
      </c>
      <c r="C1478" s="446" t="s">
        <v>1517</v>
      </c>
      <c r="D1478" s="291" t="s">
        <v>5</v>
      </c>
      <c r="E1478" s="292">
        <v>1</v>
      </c>
      <c r="F1478" s="292" t="s">
        <v>1505</v>
      </c>
      <c r="G1478" s="293">
        <v>1</v>
      </c>
      <c r="H1478" s="289" t="s">
        <v>1498</v>
      </c>
    </row>
    <row r="1479" spans="1:8">
      <c r="A1479" s="231">
        <v>11</v>
      </c>
      <c r="B1479" s="300" t="s">
        <v>1518</v>
      </c>
      <c r="C1479" s="446" t="s">
        <v>1519</v>
      </c>
      <c r="D1479" s="291" t="s">
        <v>5</v>
      </c>
      <c r="E1479" s="292">
        <v>1</v>
      </c>
      <c r="F1479" s="292" t="s">
        <v>1505</v>
      </c>
      <c r="G1479" s="293">
        <v>1</v>
      </c>
      <c r="H1479" s="289" t="s">
        <v>1498</v>
      </c>
    </row>
    <row r="1480" spans="1:8">
      <c r="A1480" s="231">
        <v>12</v>
      </c>
      <c r="B1480" s="320" t="s">
        <v>1263</v>
      </c>
      <c r="C1480" s="453" t="s">
        <v>1515</v>
      </c>
      <c r="D1480" s="291" t="s">
        <v>5</v>
      </c>
      <c r="E1480" s="292">
        <v>1</v>
      </c>
      <c r="F1480" s="292" t="s">
        <v>1505</v>
      </c>
      <c r="G1480" s="293">
        <v>1</v>
      </c>
      <c r="H1480" s="289" t="s">
        <v>1498</v>
      </c>
    </row>
    <row r="1481" spans="1:8">
      <c r="A1481" s="231">
        <v>13</v>
      </c>
      <c r="B1481" s="320" t="s">
        <v>1520</v>
      </c>
      <c r="C1481" s="453" t="s">
        <v>1680</v>
      </c>
      <c r="D1481" s="291" t="s">
        <v>11</v>
      </c>
      <c r="E1481" s="292">
        <v>1</v>
      </c>
      <c r="F1481" s="292" t="s">
        <v>1505</v>
      </c>
      <c r="G1481" s="293">
        <v>10</v>
      </c>
      <c r="H1481" s="289" t="s">
        <v>1498</v>
      </c>
    </row>
    <row r="1482" spans="1:8">
      <c r="A1482" s="231">
        <v>14</v>
      </c>
      <c r="B1482" s="138" t="s">
        <v>1681</v>
      </c>
      <c r="C1482" s="446" t="s">
        <v>1682</v>
      </c>
      <c r="D1482" s="291" t="s">
        <v>5</v>
      </c>
      <c r="E1482" s="292">
        <v>1</v>
      </c>
      <c r="F1482" s="292" t="s">
        <v>1505</v>
      </c>
      <c r="G1482" s="292">
        <v>1</v>
      </c>
      <c r="H1482" s="289" t="s">
        <v>1498</v>
      </c>
    </row>
    <row r="1483" spans="1:8">
      <c r="A1483" s="231">
        <v>15</v>
      </c>
      <c r="B1483" s="98" t="s">
        <v>1683</v>
      </c>
      <c r="C1483" s="446" t="s">
        <v>1684</v>
      </c>
      <c r="D1483" s="302" t="s">
        <v>132</v>
      </c>
      <c r="E1483" s="292">
        <v>1</v>
      </c>
      <c r="F1483" s="292" t="s">
        <v>1505</v>
      </c>
      <c r="G1483" s="292">
        <v>5</v>
      </c>
      <c r="H1483" s="289" t="s">
        <v>1498</v>
      </c>
    </row>
    <row r="1484" spans="1:8">
      <c r="A1484" s="231">
        <v>16</v>
      </c>
      <c r="B1484" s="98" t="s">
        <v>1685</v>
      </c>
      <c r="C1484" s="446" t="s">
        <v>1686</v>
      </c>
      <c r="D1484" s="302" t="s">
        <v>132</v>
      </c>
      <c r="E1484" s="292">
        <v>1</v>
      </c>
      <c r="F1484" s="292" t="s">
        <v>1505</v>
      </c>
      <c r="G1484" s="292">
        <v>1</v>
      </c>
      <c r="H1484" s="289" t="s">
        <v>1498</v>
      </c>
    </row>
    <row r="1485" spans="1:8">
      <c r="A1485" s="231">
        <v>17</v>
      </c>
      <c r="B1485" s="98" t="s">
        <v>1687</v>
      </c>
      <c r="C1485" s="446" t="s">
        <v>1688</v>
      </c>
      <c r="D1485" s="302" t="s">
        <v>132</v>
      </c>
      <c r="E1485" s="292">
        <v>1</v>
      </c>
      <c r="F1485" s="292" t="s">
        <v>1505</v>
      </c>
      <c r="G1485" s="292">
        <v>1</v>
      </c>
      <c r="H1485" s="289" t="s">
        <v>1498</v>
      </c>
    </row>
    <row r="1486" spans="1:8">
      <c r="A1486" s="231">
        <v>18</v>
      </c>
      <c r="B1486" s="98" t="s">
        <v>1689</v>
      </c>
      <c r="C1486" s="446" t="s">
        <v>1690</v>
      </c>
      <c r="D1486" s="302" t="s">
        <v>132</v>
      </c>
      <c r="E1486" s="292">
        <v>1</v>
      </c>
      <c r="F1486" s="292" t="s">
        <v>1505</v>
      </c>
      <c r="G1486" s="292">
        <v>5</v>
      </c>
      <c r="H1486" s="289" t="s">
        <v>1498</v>
      </c>
    </row>
    <row r="1487" spans="1:8" ht="27.6">
      <c r="A1487" s="231">
        <v>19</v>
      </c>
      <c r="B1487" s="98" t="s">
        <v>1691</v>
      </c>
      <c r="C1487" s="446" t="s">
        <v>1692</v>
      </c>
      <c r="D1487" s="302" t="s">
        <v>132</v>
      </c>
      <c r="E1487" s="292">
        <v>1</v>
      </c>
      <c r="F1487" s="292" t="s">
        <v>1505</v>
      </c>
      <c r="G1487" s="292">
        <v>5</v>
      </c>
      <c r="H1487" s="289" t="s">
        <v>1498</v>
      </c>
    </row>
    <row r="1488" spans="1:8">
      <c r="A1488" s="231">
        <v>20</v>
      </c>
      <c r="B1488" s="98" t="s">
        <v>1693</v>
      </c>
      <c r="C1488" s="446" t="s">
        <v>1694</v>
      </c>
      <c r="D1488" s="302" t="s">
        <v>132</v>
      </c>
      <c r="E1488" s="292">
        <v>1</v>
      </c>
      <c r="F1488" s="292" t="s">
        <v>1505</v>
      </c>
      <c r="G1488" s="292">
        <v>5</v>
      </c>
      <c r="H1488" s="289" t="s">
        <v>1498</v>
      </c>
    </row>
    <row r="1489" spans="1:8">
      <c r="A1489" s="231">
        <v>21</v>
      </c>
      <c r="B1489" s="98" t="s">
        <v>1693</v>
      </c>
      <c r="C1489" s="446" t="s">
        <v>1695</v>
      </c>
      <c r="D1489" s="302" t="s">
        <v>132</v>
      </c>
      <c r="E1489" s="292">
        <v>1</v>
      </c>
      <c r="F1489" s="292" t="s">
        <v>1505</v>
      </c>
      <c r="G1489" s="292">
        <v>5</v>
      </c>
      <c r="H1489" s="289" t="s">
        <v>1498</v>
      </c>
    </row>
    <row r="1490" spans="1:8">
      <c r="A1490" s="231">
        <v>22</v>
      </c>
      <c r="B1490" s="53" t="s">
        <v>1696</v>
      </c>
      <c r="C1490" s="346" t="s">
        <v>1697</v>
      </c>
      <c r="D1490" s="71" t="s">
        <v>7</v>
      </c>
      <c r="E1490" s="71">
        <v>1</v>
      </c>
      <c r="F1490" s="71" t="s">
        <v>6</v>
      </c>
      <c r="G1490" s="71">
        <v>2</v>
      </c>
      <c r="H1490" s="298" t="s">
        <v>1498</v>
      </c>
    </row>
    <row r="1491" spans="1:8">
      <c r="A1491" s="231">
        <v>23</v>
      </c>
      <c r="B1491" s="53" t="s">
        <v>1698</v>
      </c>
      <c r="C1491" s="346" t="s">
        <v>1699</v>
      </c>
      <c r="D1491" s="71" t="s">
        <v>7</v>
      </c>
      <c r="E1491" s="71">
        <v>1</v>
      </c>
      <c r="F1491" s="71" t="s">
        <v>6</v>
      </c>
      <c r="G1491" s="71">
        <v>4</v>
      </c>
      <c r="H1491" s="289" t="s">
        <v>1498</v>
      </c>
    </row>
    <row r="1492" spans="1:8" ht="27.6">
      <c r="A1492" s="231">
        <v>24</v>
      </c>
      <c r="B1492" s="217" t="s">
        <v>1700</v>
      </c>
      <c r="C1492" s="411" t="s">
        <v>1701</v>
      </c>
      <c r="D1492" s="88" t="s">
        <v>11</v>
      </c>
      <c r="E1492" s="71">
        <v>1</v>
      </c>
      <c r="F1492" s="71" t="s">
        <v>6</v>
      </c>
      <c r="G1492" s="71">
        <v>5</v>
      </c>
      <c r="H1492" s="289" t="s">
        <v>1498</v>
      </c>
    </row>
    <row r="1493" spans="1:8" ht="15.6">
      <c r="A1493" s="231">
        <v>25</v>
      </c>
      <c r="B1493" s="275" t="s">
        <v>260</v>
      </c>
      <c r="C1493" s="468" t="s">
        <v>1702</v>
      </c>
      <c r="D1493" s="88" t="s">
        <v>11</v>
      </c>
      <c r="E1493" s="71">
        <v>1</v>
      </c>
      <c r="F1493" s="71" t="s">
        <v>6</v>
      </c>
      <c r="G1493" s="71">
        <v>1</v>
      </c>
      <c r="H1493" s="289" t="s">
        <v>1498</v>
      </c>
    </row>
    <row r="1494" spans="1:8">
      <c r="A1494" s="231">
        <v>26</v>
      </c>
      <c r="B1494" s="217" t="s">
        <v>1703</v>
      </c>
      <c r="C1494" s="411" t="s">
        <v>1704</v>
      </c>
      <c r="D1494" s="88" t="s">
        <v>11</v>
      </c>
      <c r="E1494" s="71">
        <v>1</v>
      </c>
      <c r="F1494" s="71" t="s">
        <v>6</v>
      </c>
      <c r="G1494" s="71">
        <v>2</v>
      </c>
      <c r="H1494" s="289" t="s">
        <v>1498</v>
      </c>
    </row>
    <row r="1495" spans="1:8" ht="27.6">
      <c r="A1495" s="231">
        <v>27</v>
      </c>
      <c r="B1495" s="217" t="s">
        <v>1705</v>
      </c>
      <c r="C1495" s="411" t="s">
        <v>1706</v>
      </c>
      <c r="D1495" s="88" t="s">
        <v>11</v>
      </c>
      <c r="E1495" s="71">
        <v>1</v>
      </c>
      <c r="F1495" s="71" t="s">
        <v>6</v>
      </c>
      <c r="G1495" s="71">
        <v>1</v>
      </c>
      <c r="H1495" s="289" t="s">
        <v>1498</v>
      </c>
    </row>
    <row r="1496" spans="1:8" ht="27.6">
      <c r="A1496" s="231">
        <v>28</v>
      </c>
      <c r="B1496" s="217" t="s">
        <v>1707</v>
      </c>
      <c r="C1496" s="469" t="s">
        <v>1708</v>
      </c>
      <c r="D1496" s="226" t="s">
        <v>11</v>
      </c>
      <c r="E1496" s="317">
        <v>1</v>
      </c>
      <c r="F1496" s="317" t="s">
        <v>6</v>
      </c>
      <c r="G1496" s="317">
        <v>1</v>
      </c>
      <c r="H1496" s="289" t="s">
        <v>1498</v>
      </c>
    </row>
    <row r="1497" spans="1:8" ht="27.6">
      <c r="A1497" s="231">
        <v>29</v>
      </c>
      <c r="B1497" s="217" t="s">
        <v>1709</v>
      </c>
      <c r="C1497" s="469" t="s">
        <v>1710</v>
      </c>
      <c r="D1497" s="226" t="s">
        <v>11</v>
      </c>
      <c r="E1497" s="317">
        <v>1</v>
      </c>
      <c r="F1497" s="317" t="s">
        <v>6</v>
      </c>
      <c r="G1497" s="317">
        <v>1</v>
      </c>
      <c r="H1497" s="289" t="s">
        <v>1498</v>
      </c>
    </row>
    <row r="1498" spans="1:8" ht="15.6">
      <c r="A1498" s="231">
        <v>30</v>
      </c>
      <c r="B1498" s="217" t="s">
        <v>1711</v>
      </c>
      <c r="C1498" s="470" t="s">
        <v>1712</v>
      </c>
      <c r="D1498" s="226" t="s">
        <v>11</v>
      </c>
      <c r="E1498" s="317">
        <v>1</v>
      </c>
      <c r="F1498" s="317" t="s">
        <v>6</v>
      </c>
      <c r="G1498" s="317">
        <v>1</v>
      </c>
      <c r="H1498" s="289" t="s">
        <v>1498</v>
      </c>
    </row>
    <row r="1499" spans="1:8" ht="15.6">
      <c r="A1499" s="231">
        <v>31</v>
      </c>
      <c r="B1499" s="217" t="s">
        <v>1713</v>
      </c>
      <c r="C1499" s="470" t="s">
        <v>1714</v>
      </c>
      <c r="D1499" s="226" t="s">
        <v>11</v>
      </c>
      <c r="E1499" s="317">
        <v>1</v>
      </c>
      <c r="F1499" s="317" t="s">
        <v>6</v>
      </c>
      <c r="G1499" s="317">
        <v>1</v>
      </c>
      <c r="H1499" s="289" t="s">
        <v>1498</v>
      </c>
    </row>
    <row r="1500" spans="1:8" ht="15.6">
      <c r="A1500" s="231">
        <v>32</v>
      </c>
      <c r="B1500" s="217" t="s">
        <v>1715</v>
      </c>
      <c r="C1500" s="471" t="s">
        <v>1716</v>
      </c>
      <c r="D1500" s="226" t="s">
        <v>11</v>
      </c>
      <c r="E1500" s="317">
        <v>1</v>
      </c>
      <c r="F1500" s="317" t="s">
        <v>6</v>
      </c>
      <c r="G1500" s="317">
        <v>1</v>
      </c>
      <c r="H1500" s="289" t="s">
        <v>1498</v>
      </c>
    </row>
    <row r="1501" spans="1:8" ht="15.6">
      <c r="A1501" s="231">
        <v>33</v>
      </c>
      <c r="B1501" s="217" t="s">
        <v>1717</v>
      </c>
      <c r="C1501" s="471" t="s">
        <v>1718</v>
      </c>
      <c r="D1501" s="226" t="s">
        <v>11</v>
      </c>
      <c r="E1501" s="317">
        <v>1</v>
      </c>
      <c r="F1501" s="317" t="s">
        <v>6</v>
      </c>
      <c r="G1501" s="317">
        <v>1</v>
      </c>
      <c r="H1501" s="289" t="s">
        <v>1498</v>
      </c>
    </row>
    <row r="1502" spans="1:8" ht="15.6">
      <c r="A1502" s="231">
        <v>34</v>
      </c>
      <c r="B1502" s="217" t="s">
        <v>1719</v>
      </c>
      <c r="C1502" s="471" t="s">
        <v>1720</v>
      </c>
      <c r="D1502" s="226" t="s">
        <v>11</v>
      </c>
      <c r="E1502" s="317">
        <v>1</v>
      </c>
      <c r="F1502" s="317" t="s">
        <v>6</v>
      </c>
      <c r="G1502" s="317">
        <v>1</v>
      </c>
      <c r="H1502" s="289" t="s">
        <v>1498</v>
      </c>
    </row>
    <row r="1503" spans="1:8" ht="15.6">
      <c r="A1503" s="231">
        <v>35</v>
      </c>
      <c r="B1503" s="217" t="s">
        <v>1721</v>
      </c>
      <c r="C1503" s="471" t="s">
        <v>1722</v>
      </c>
      <c r="D1503" s="226" t="s">
        <v>11</v>
      </c>
      <c r="E1503" s="317">
        <v>1</v>
      </c>
      <c r="F1503" s="317" t="s">
        <v>6</v>
      </c>
      <c r="G1503" s="317">
        <v>1</v>
      </c>
      <c r="H1503" s="289" t="s">
        <v>1498</v>
      </c>
    </row>
    <row r="1504" spans="1:8" ht="15.6">
      <c r="A1504" s="231">
        <v>36</v>
      </c>
      <c r="B1504" s="217" t="s">
        <v>1723</v>
      </c>
      <c r="C1504" s="471" t="s">
        <v>1724</v>
      </c>
      <c r="D1504" s="226" t="s">
        <v>11</v>
      </c>
      <c r="E1504" s="317">
        <v>1</v>
      </c>
      <c r="F1504" s="317" t="s">
        <v>6</v>
      </c>
      <c r="G1504" s="317">
        <v>1</v>
      </c>
      <c r="H1504" s="289" t="s">
        <v>1498</v>
      </c>
    </row>
    <row r="1505" spans="1:8" ht="41.4">
      <c r="A1505" s="231">
        <v>37</v>
      </c>
      <c r="B1505" s="217" t="s">
        <v>1725</v>
      </c>
      <c r="C1505" s="471" t="s">
        <v>1726</v>
      </c>
      <c r="D1505" s="226" t="s">
        <v>11</v>
      </c>
      <c r="E1505" s="317">
        <v>1</v>
      </c>
      <c r="F1505" s="317" t="s">
        <v>6</v>
      </c>
      <c r="G1505" s="317">
        <v>1</v>
      </c>
      <c r="H1505" s="289" t="s">
        <v>1498</v>
      </c>
    </row>
    <row r="1506" spans="1:8" ht="15.6">
      <c r="A1506" s="231">
        <v>38</v>
      </c>
      <c r="B1506" s="217" t="s">
        <v>1727</v>
      </c>
      <c r="C1506" s="471" t="s">
        <v>1728</v>
      </c>
      <c r="D1506" s="226" t="s">
        <v>11</v>
      </c>
      <c r="E1506" s="317">
        <v>1</v>
      </c>
      <c r="F1506" s="317" t="s">
        <v>6</v>
      </c>
      <c r="G1506" s="317">
        <v>1</v>
      </c>
      <c r="H1506" s="142" t="s">
        <v>353</v>
      </c>
    </row>
    <row r="1507" spans="1:8" ht="15.6">
      <c r="A1507" s="231">
        <v>39</v>
      </c>
      <c r="B1507" s="217" t="s">
        <v>1258</v>
      </c>
      <c r="C1507" s="471" t="s">
        <v>1729</v>
      </c>
      <c r="D1507" s="226" t="s">
        <v>11</v>
      </c>
      <c r="E1507" s="317">
        <v>1</v>
      </c>
      <c r="F1507" s="317" t="s">
        <v>6</v>
      </c>
      <c r="G1507" s="317">
        <v>1</v>
      </c>
      <c r="H1507" s="298" t="s">
        <v>1498</v>
      </c>
    </row>
    <row r="1508" spans="1:8" ht="15.6">
      <c r="A1508" s="231">
        <v>40</v>
      </c>
      <c r="B1508" s="217" t="s">
        <v>508</v>
      </c>
      <c r="C1508" s="471" t="s">
        <v>1730</v>
      </c>
      <c r="D1508" s="226" t="s">
        <v>11</v>
      </c>
      <c r="E1508" s="317">
        <v>1</v>
      </c>
      <c r="F1508" s="317" t="s">
        <v>6</v>
      </c>
      <c r="G1508" s="317">
        <v>1</v>
      </c>
      <c r="H1508" s="298" t="s">
        <v>1498</v>
      </c>
    </row>
    <row r="1509" spans="1:8" ht="15.6">
      <c r="A1509" s="231">
        <v>41</v>
      </c>
      <c r="B1509" s="217" t="s">
        <v>1731</v>
      </c>
      <c r="C1509" s="471" t="s">
        <v>1732</v>
      </c>
      <c r="D1509" s="226" t="s">
        <v>11</v>
      </c>
      <c r="E1509" s="317">
        <v>1</v>
      </c>
      <c r="F1509" s="317" t="s">
        <v>6</v>
      </c>
      <c r="G1509" s="317">
        <v>3</v>
      </c>
      <c r="H1509" s="289" t="s">
        <v>1498</v>
      </c>
    </row>
    <row r="1510" spans="1:8">
      <c r="A1510" s="231">
        <v>42</v>
      </c>
      <c r="B1510" s="347" t="s">
        <v>1733</v>
      </c>
      <c r="C1510" s="446" t="s">
        <v>1734</v>
      </c>
      <c r="D1510" s="226" t="s">
        <v>11</v>
      </c>
      <c r="E1510" s="317">
        <v>1</v>
      </c>
      <c r="F1510" s="317" t="s">
        <v>6</v>
      </c>
      <c r="G1510" s="317">
        <v>1</v>
      </c>
      <c r="H1510" s="289" t="s">
        <v>1498</v>
      </c>
    </row>
    <row r="1511" spans="1:8" ht="21.6" thickBot="1">
      <c r="A1511" s="726" t="s">
        <v>170</v>
      </c>
      <c r="B1511" s="727"/>
      <c r="C1511" s="727"/>
      <c r="D1511" s="727"/>
      <c r="E1511" s="727"/>
      <c r="F1511" s="727"/>
      <c r="G1511" s="727"/>
      <c r="H1511" s="727"/>
    </row>
    <row r="1512" spans="1:8">
      <c r="A1512" s="705" t="s">
        <v>114</v>
      </c>
      <c r="B1512" s="706"/>
      <c r="C1512" s="706"/>
      <c r="D1512" s="706"/>
      <c r="E1512" s="706"/>
      <c r="F1512" s="706"/>
      <c r="G1512" s="706"/>
      <c r="H1512" s="707"/>
    </row>
    <row r="1513" spans="1:8">
      <c r="A1513" s="697" t="s">
        <v>1735</v>
      </c>
      <c r="B1513" s="698"/>
      <c r="C1513" s="698"/>
      <c r="D1513" s="698"/>
      <c r="E1513" s="698"/>
      <c r="F1513" s="698"/>
      <c r="G1513" s="698"/>
      <c r="H1513" s="699"/>
    </row>
    <row r="1514" spans="1:8">
      <c r="A1514" s="697" t="s">
        <v>1736</v>
      </c>
      <c r="B1514" s="698"/>
      <c r="C1514" s="698"/>
      <c r="D1514" s="698"/>
      <c r="E1514" s="698"/>
      <c r="F1514" s="698"/>
      <c r="G1514" s="698"/>
      <c r="H1514" s="699"/>
    </row>
    <row r="1515" spans="1:8">
      <c r="A1515" s="697" t="s">
        <v>198</v>
      </c>
      <c r="B1515" s="698"/>
      <c r="C1515" s="698"/>
      <c r="D1515" s="698"/>
      <c r="E1515" s="698"/>
      <c r="F1515" s="698"/>
      <c r="G1515" s="698"/>
      <c r="H1515" s="699"/>
    </row>
    <row r="1516" spans="1:8">
      <c r="A1516" s="697" t="s">
        <v>186</v>
      </c>
      <c r="B1516" s="698"/>
      <c r="C1516" s="698"/>
      <c r="D1516" s="698"/>
      <c r="E1516" s="698"/>
      <c r="F1516" s="698"/>
      <c r="G1516" s="698"/>
      <c r="H1516" s="699"/>
    </row>
    <row r="1517" spans="1:8">
      <c r="A1517" s="697" t="s">
        <v>1737</v>
      </c>
      <c r="B1517" s="698"/>
      <c r="C1517" s="698"/>
      <c r="D1517" s="698"/>
      <c r="E1517" s="698"/>
      <c r="F1517" s="698"/>
      <c r="G1517" s="698"/>
      <c r="H1517" s="699"/>
    </row>
    <row r="1518" spans="1:8">
      <c r="A1518" s="697" t="s">
        <v>1738</v>
      </c>
      <c r="B1518" s="698"/>
      <c r="C1518" s="698"/>
      <c r="D1518" s="698"/>
      <c r="E1518" s="698"/>
      <c r="F1518" s="698"/>
      <c r="G1518" s="698"/>
      <c r="H1518" s="699"/>
    </row>
    <row r="1519" spans="1:8">
      <c r="A1519" s="697" t="s">
        <v>1739</v>
      </c>
      <c r="B1519" s="698"/>
      <c r="C1519" s="698"/>
      <c r="D1519" s="698"/>
      <c r="E1519" s="698"/>
      <c r="F1519" s="698"/>
      <c r="G1519" s="698"/>
      <c r="H1519" s="699"/>
    </row>
    <row r="1520" spans="1:8" ht="15" thickBot="1">
      <c r="A1520" s="765" t="s">
        <v>122</v>
      </c>
      <c r="B1520" s="766"/>
      <c r="C1520" s="766"/>
      <c r="D1520" s="766"/>
      <c r="E1520" s="766"/>
      <c r="F1520" s="766"/>
      <c r="G1520" s="766"/>
      <c r="H1520" s="767"/>
    </row>
    <row r="1521" spans="1:8" ht="41.4">
      <c r="A1521" s="100" t="s">
        <v>0</v>
      </c>
      <c r="B1521" s="100" t="s">
        <v>1</v>
      </c>
      <c r="C1521" s="444" t="s">
        <v>10</v>
      </c>
      <c r="D1521" s="100" t="s">
        <v>2</v>
      </c>
      <c r="E1521" s="100" t="s">
        <v>4</v>
      </c>
      <c r="F1521" s="100" t="s">
        <v>3</v>
      </c>
      <c r="G1521" s="100" t="s">
        <v>8</v>
      </c>
      <c r="H1521" s="100" t="s">
        <v>123</v>
      </c>
    </row>
    <row r="1522" spans="1:8" ht="27.6">
      <c r="A1522" s="107">
        <v>1</v>
      </c>
      <c r="B1522" s="323" t="s">
        <v>982</v>
      </c>
      <c r="C1522" s="462" t="s">
        <v>1740</v>
      </c>
      <c r="D1522" s="324" t="s">
        <v>7</v>
      </c>
      <c r="E1522" s="311">
        <v>1</v>
      </c>
      <c r="F1522" s="311" t="s">
        <v>1575</v>
      </c>
      <c r="G1522" s="348">
        <v>10</v>
      </c>
      <c r="H1522" s="289" t="s">
        <v>1498</v>
      </c>
    </row>
    <row r="1523" spans="1:8" ht="27.6">
      <c r="A1523" s="107">
        <v>2</v>
      </c>
      <c r="B1523" s="349" t="s">
        <v>985</v>
      </c>
      <c r="C1523" s="472" t="s">
        <v>1576</v>
      </c>
      <c r="D1523" s="324" t="s">
        <v>7</v>
      </c>
      <c r="E1523" s="311">
        <v>1</v>
      </c>
      <c r="F1523" s="311" t="s">
        <v>1577</v>
      </c>
      <c r="G1523" s="311">
        <v>20</v>
      </c>
      <c r="H1523" s="289" t="s">
        <v>1498</v>
      </c>
    </row>
    <row r="1524" spans="1:8" ht="27.6">
      <c r="A1524" s="107">
        <v>3</v>
      </c>
      <c r="B1524" s="331" t="s">
        <v>26</v>
      </c>
      <c r="C1524" s="473" t="s">
        <v>1504</v>
      </c>
      <c r="D1524" s="72" t="s">
        <v>5</v>
      </c>
      <c r="E1524" s="311">
        <v>1</v>
      </c>
      <c r="F1524" s="311" t="s">
        <v>1577</v>
      </c>
      <c r="G1524" s="311">
        <v>20</v>
      </c>
      <c r="H1524" s="332" t="s">
        <v>1498</v>
      </c>
    </row>
    <row r="1525" spans="1:8" ht="27.6">
      <c r="A1525" s="107">
        <v>4</v>
      </c>
      <c r="B1525" s="310" t="s">
        <v>1506</v>
      </c>
      <c r="C1525" s="448" t="s">
        <v>1667</v>
      </c>
      <c r="D1525" s="72" t="s">
        <v>5</v>
      </c>
      <c r="E1525" s="311">
        <v>1</v>
      </c>
      <c r="F1525" s="311" t="s">
        <v>1577</v>
      </c>
      <c r="G1525" s="311">
        <v>20</v>
      </c>
      <c r="H1525" s="289" t="s">
        <v>1498</v>
      </c>
    </row>
    <row r="1526" spans="1:8" ht="27.6">
      <c r="A1526" s="107">
        <v>5</v>
      </c>
      <c r="B1526" s="312" t="s">
        <v>1508</v>
      </c>
      <c r="C1526" s="457" t="s">
        <v>1509</v>
      </c>
      <c r="D1526" s="72" t="s">
        <v>5</v>
      </c>
      <c r="E1526" s="311">
        <v>1</v>
      </c>
      <c r="F1526" s="311" t="s">
        <v>1577</v>
      </c>
      <c r="G1526" s="311">
        <v>20</v>
      </c>
      <c r="H1526" s="289" t="s">
        <v>1498</v>
      </c>
    </row>
    <row r="1527" spans="1:8" ht="27.6">
      <c r="A1527" s="107">
        <v>6</v>
      </c>
      <c r="B1527" s="313" t="s">
        <v>1578</v>
      </c>
      <c r="C1527" s="457" t="s">
        <v>1511</v>
      </c>
      <c r="D1527" s="72" t="s">
        <v>5</v>
      </c>
      <c r="E1527" s="314">
        <v>1</v>
      </c>
      <c r="F1527" s="311" t="s">
        <v>1577</v>
      </c>
      <c r="G1527" s="314">
        <v>20</v>
      </c>
      <c r="H1527" s="315" t="s">
        <v>1512</v>
      </c>
    </row>
    <row r="1528" spans="1:8" ht="27.6">
      <c r="A1528" s="107">
        <v>7</v>
      </c>
      <c r="B1528" s="217" t="s">
        <v>1579</v>
      </c>
      <c r="C1528" s="458" t="s">
        <v>1580</v>
      </c>
      <c r="D1528" s="72" t="s">
        <v>5</v>
      </c>
      <c r="E1528" s="10">
        <v>1</v>
      </c>
      <c r="F1528" s="311" t="s">
        <v>1581</v>
      </c>
      <c r="G1528" s="10">
        <v>1</v>
      </c>
      <c r="H1528" s="289" t="s">
        <v>1498</v>
      </c>
    </row>
    <row r="1529" spans="1:8" ht="21.6" thickBot="1">
      <c r="A1529" s="726" t="s">
        <v>15</v>
      </c>
      <c r="B1529" s="727"/>
      <c r="C1529" s="727"/>
      <c r="D1529" s="727"/>
      <c r="E1529" s="727"/>
      <c r="F1529" s="727"/>
      <c r="G1529" s="727"/>
      <c r="H1529" s="727"/>
    </row>
    <row r="1530" spans="1:8">
      <c r="A1530" s="705" t="s">
        <v>114</v>
      </c>
      <c r="B1530" s="706"/>
      <c r="C1530" s="706"/>
      <c r="D1530" s="706"/>
      <c r="E1530" s="706"/>
      <c r="F1530" s="706"/>
      <c r="G1530" s="706"/>
      <c r="H1530" s="707"/>
    </row>
    <row r="1531" spans="1:8">
      <c r="A1531" s="697" t="s">
        <v>1741</v>
      </c>
      <c r="B1531" s="698"/>
      <c r="C1531" s="698"/>
      <c r="D1531" s="698"/>
      <c r="E1531" s="698"/>
      <c r="F1531" s="698"/>
      <c r="G1531" s="698"/>
      <c r="H1531" s="699"/>
    </row>
    <row r="1532" spans="1:8">
      <c r="A1532" s="697" t="s">
        <v>1583</v>
      </c>
      <c r="B1532" s="698"/>
      <c r="C1532" s="698"/>
      <c r="D1532" s="698"/>
      <c r="E1532" s="698"/>
      <c r="F1532" s="698"/>
      <c r="G1532" s="698"/>
      <c r="H1532" s="699"/>
    </row>
    <row r="1533" spans="1:8">
      <c r="A1533" s="697" t="s">
        <v>198</v>
      </c>
      <c r="B1533" s="698"/>
      <c r="C1533" s="698"/>
      <c r="D1533" s="698"/>
      <c r="E1533" s="698"/>
      <c r="F1533" s="698"/>
      <c r="G1533" s="698"/>
      <c r="H1533" s="699"/>
    </row>
    <row r="1534" spans="1:8">
      <c r="A1534" s="697" t="s">
        <v>186</v>
      </c>
      <c r="B1534" s="698"/>
      <c r="C1534" s="698"/>
      <c r="D1534" s="698"/>
      <c r="E1534" s="698"/>
      <c r="F1534" s="698"/>
      <c r="G1534" s="698"/>
      <c r="H1534" s="699"/>
    </row>
    <row r="1535" spans="1:8">
      <c r="A1535" s="697" t="s">
        <v>1737</v>
      </c>
      <c r="B1535" s="698"/>
      <c r="C1535" s="698"/>
      <c r="D1535" s="698"/>
      <c r="E1535" s="698"/>
      <c r="F1535" s="698"/>
      <c r="G1535" s="698"/>
      <c r="H1535" s="699"/>
    </row>
    <row r="1536" spans="1:8">
      <c r="A1536" s="697" t="s">
        <v>1742</v>
      </c>
      <c r="B1536" s="698"/>
      <c r="C1536" s="698"/>
      <c r="D1536" s="698"/>
      <c r="E1536" s="698"/>
      <c r="F1536" s="698"/>
      <c r="G1536" s="698"/>
      <c r="H1536" s="699"/>
    </row>
    <row r="1537" spans="1:8">
      <c r="A1537" s="697" t="s">
        <v>1677</v>
      </c>
      <c r="B1537" s="698"/>
      <c r="C1537" s="698"/>
      <c r="D1537" s="698"/>
      <c r="E1537" s="698"/>
      <c r="F1537" s="698"/>
      <c r="G1537" s="698"/>
      <c r="H1537" s="699"/>
    </row>
    <row r="1538" spans="1:8" ht="15" thickBot="1">
      <c r="A1538" s="812" t="s">
        <v>1585</v>
      </c>
      <c r="B1538" s="813"/>
      <c r="C1538" s="813"/>
      <c r="D1538" s="813"/>
      <c r="E1538" s="813"/>
      <c r="F1538" s="813"/>
      <c r="G1538" s="813"/>
      <c r="H1538" s="814"/>
    </row>
    <row r="1539" spans="1:8" ht="41.4">
      <c r="A1539" s="99" t="s">
        <v>0</v>
      </c>
      <c r="B1539" s="100" t="s">
        <v>1</v>
      </c>
      <c r="C1539" s="444" t="s">
        <v>10</v>
      </c>
      <c r="D1539" s="100" t="s">
        <v>2</v>
      </c>
      <c r="E1539" s="100" t="s">
        <v>4</v>
      </c>
      <c r="F1539" s="100" t="s">
        <v>3</v>
      </c>
      <c r="G1539" s="100" t="s">
        <v>8</v>
      </c>
      <c r="H1539" s="100" t="s">
        <v>123</v>
      </c>
    </row>
    <row r="1540" spans="1:8" ht="27.6">
      <c r="A1540" s="233">
        <v>1</v>
      </c>
      <c r="B1540" s="323" t="s">
        <v>982</v>
      </c>
      <c r="C1540" s="462" t="s">
        <v>1740</v>
      </c>
      <c r="D1540" s="324" t="s">
        <v>7</v>
      </c>
      <c r="E1540" s="311">
        <v>1</v>
      </c>
      <c r="F1540" s="311" t="s">
        <v>1743</v>
      </c>
      <c r="G1540" s="348">
        <v>1</v>
      </c>
      <c r="H1540" s="289" t="s">
        <v>1498</v>
      </c>
    </row>
    <row r="1541" spans="1:8" ht="27.6">
      <c r="A1541" s="101">
        <v>2</v>
      </c>
      <c r="B1541" s="349" t="s">
        <v>985</v>
      </c>
      <c r="C1541" s="472" t="s">
        <v>1576</v>
      </c>
      <c r="D1541" s="324" t="s">
        <v>7</v>
      </c>
      <c r="E1541" s="311">
        <v>1</v>
      </c>
      <c r="F1541" s="311" t="s">
        <v>1577</v>
      </c>
      <c r="G1541" s="311">
        <v>1</v>
      </c>
      <c r="H1541" s="289" t="s">
        <v>1498</v>
      </c>
    </row>
    <row r="1542" spans="1:8" ht="27.6">
      <c r="A1542" s="233">
        <v>3</v>
      </c>
      <c r="B1542" s="331" t="s">
        <v>26</v>
      </c>
      <c r="C1542" s="473" t="s">
        <v>1504</v>
      </c>
      <c r="D1542" s="72" t="s">
        <v>5</v>
      </c>
      <c r="E1542" s="311">
        <v>1</v>
      </c>
      <c r="F1542" s="311" t="s">
        <v>1577</v>
      </c>
      <c r="G1542" s="311">
        <v>1</v>
      </c>
      <c r="H1542" s="289" t="s">
        <v>1498</v>
      </c>
    </row>
    <row r="1543" spans="1:8" ht="27.6">
      <c r="A1543" s="101">
        <v>4</v>
      </c>
      <c r="B1543" s="310" t="s">
        <v>1506</v>
      </c>
      <c r="C1543" s="448" t="s">
        <v>1667</v>
      </c>
      <c r="D1543" s="72" t="s">
        <v>5</v>
      </c>
      <c r="E1543" s="311">
        <v>1</v>
      </c>
      <c r="F1543" s="311" t="s">
        <v>1577</v>
      </c>
      <c r="G1543" s="311">
        <v>1</v>
      </c>
      <c r="H1543" s="289" t="s">
        <v>353</v>
      </c>
    </row>
    <row r="1544" spans="1:8" ht="27.6">
      <c r="A1544" s="233">
        <v>5</v>
      </c>
      <c r="B1544" s="312" t="s">
        <v>1508</v>
      </c>
      <c r="C1544" s="457" t="s">
        <v>1509</v>
      </c>
      <c r="D1544" s="72" t="s">
        <v>5</v>
      </c>
      <c r="E1544" s="311">
        <v>1</v>
      </c>
      <c r="F1544" s="311" t="s">
        <v>1577</v>
      </c>
      <c r="G1544" s="311">
        <v>1</v>
      </c>
      <c r="H1544" s="289" t="s">
        <v>353</v>
      </c>
    </row>
    <row r="1545" spans="1:8" ht="27.6">
      <c r="A1545" s="101">
        <v>6</v>
      </c>
      <c r="B1545" s="313" t="s">
        <v>1578</v>
      </c>
      <c r="C1545" s="457" t="s">
        <v>1511</v>
      </c>
      <c r="D1545" s="72" t="s">
        <v>5</v>
      </c>
      <c r="E1545" s="314">
        <v>1</v>
      </c>
      <c r="F1545" s="311" t="s">
        <v>1577</v>
      </c>
      <c r="G1545" s="314">
        <v>1</v>
      </c>
      <c r="H1545" s="315" t="s">
        <v>1512</v>
      </c>
    </row>
    <row r="1546" spans="1:8" ht="21">
      <c r="A1546" s="726" t="s">
        <v>14</v>
      </c>
      <c r="B1546" s="727"/>
      <c r="C1546" s="727"/>
      <c r="D1546" s="727"/>
      <c r="E1546" s="727"/>
      <c r="F1546" s="727"/>
      <c r="G1546" s="727"/>
      <c r="H1546" s="727"/>
    </row>
    <row r="1547" spans="1:8" ht="41.4">
      <c r="A1547" s="99" t="s">
        <v>0</v>
      </c>
      <c r="B1547" s="100" t="s">
        <v>1</v>
      </c>
      <c r="C1547" s="305" t="s">
        <v>10</v>
      </c>
      <c r="D1547" s="100" t="s">
        <v>2</v>
      </c>
      <c r="E1547" s="100" t="s">
        <v>4</v>
      </c>
      <c r="F1547" s="100" t="s">
        <v>3</v>
      </c>
      <c r="G1547" s="100" t="s">
        <v>8</v>
      </c>
      <c r="H1547" s="100" t="s">
        <v>123</v>
      </c>
    </row>
    <row r="1548" spans="1:8">
      <c r="A1548" s="340">
        <v>1</v>
      </c>
      <c r="B1548" s="341" t="s">
        <v>19</v>
      </c>
      <c r="C1548" s="459" t="s">
        <v>1588</v>
      </c>
      <c r="D1548" s="69" t="s">
        <v>9</v>
      </c>
      <c r="E1548" s="72">
        <v>1</v>
      </c>
      <c r="F1548" s="72" t="s">
        <v>345</v>
      </c>
      <c r="G1548" s="71">
        <v>1</v>
      </c>
      <c r="H1548" s="315" t="s">
        <v>1512</v>
      </c>
    </row>
    <row r="1549" spans="1:8">
      <c r="A1549" s="340">
        <v>2</v>
      </c>
      <c r="B1549" s="341" t="s">
        <v>20</v>
      </c>
      <c r="C1549" s="459" t="s">
        <v>1589</v>
      </c>
      <c r="D1549" s="342" t="s">
        <v>9</v>
      </c>
      <c r="E1549" s="72">
        <v>1</v>
      </c>
      <c r="F1549" s="72" t="s">
        <v>345</v>
      </c>
      <c r="G1549" s="72">
        <v>1</v>
      </c>
      <c r="H1549" s="315" t="s">
        <v>1512</v>
      </c>
    </row>
    <row r="1550" spans="1:8" ht="15.6">
      <c r="A1550" s="340">
        <v>3</v>
      </c>
      <c r="B1550" s="341" t="s">
        <v>1003</v>
      </c>
      <c r="C1550" s="460" t="s">
        <v>1590</v>
      </c>
      <c r="D1550" s="343" t="s">
        <v>9</v>
      </c>
      <c r="E1550" s="72">
        <v>1</v>
      </c>
      <c r="F1550" s="72" t="s">
        <v>345</v>
      </c>
      <c r="G1550" s="72">
        <v>1</v>
      </c>
      <c r="H1550" s="315" t="s">
        <v>1512</v>
      </c>
    </row>
    <row r="1551" spans="1:8" ht="15.6">
      <c r="A1551" s="340">
        <v>4</v>
      </c>
      <c r="B1551" s="312" t="s">
        <v>1591</v>
      </c>
      <c r="C1551" s="467" t="s">
        <v>1592</v>
      </c>
      <c r="D1551" s="350" t="s">
        <v>1593</v>
      </c>
      <c r="E1551" s="71">
        <v>1</v>
      </c>
      <c r="F1551" s="72" t="s">
        <v>345</v>
      </c>
      <c r="G1551" s="71">
        <v>1</v>
      </c>
      <c r="H1551" s="351" t="s">
        <v>1512</v>
      </c>
    </row>
    <row r="1552" spans="1:8">
      <c r="A1552" s="340">
        <v>5</v>
      </c>
      <c r="B1552" s="341" t="s">
        <v>21</v>
      </c>
      <c r="C1552" s="459" t="s">
        <v>1594</v>
      </c>
      <c r="D1552" s="72" t="s">
        <v>9</v>
      </c>
      <c r="E1552" s="72">
        <v>1</v>
      </c>
      <c r="F1552" s="72" t="s">
        <v>345</v>
      </c>
      <c r="G1552" s="72">
        <v>1</v>
      </c>
      <c r="H1552" s="315" t="s">
        <v>1512</v>
      </c>
    </row>
    <row r="1553" spans="1:8" ht="19.2">
      <c r="A1553" s="344">
        <v>6</v>
      </c>
      <c r="B1553" s="345" t="s">
        <v>34</v>
      </c>
      <c r="C1553" s="474" t="s">
        <v>1595</v>
      </c>
      <c r="D1553" s="225" t="s">
        <v>9</v>
      </c>
      <c r="E1553" s="302">
        <v>1</v>
      </c>
      <c r="F1553" s="302" t="s">
        <v>345</v>
      </c>
      <c r="G1553" s="302">
        <v>1</v>
      </c>
      <c r="H1553" s="315" t="s">
        <v>1512</v>
      </c>
    </row>
    <row r="1554" spans="1:8" ht="21">
      <c r="A1554" s="820" t="s">
        <v>1744</v>
      </c>
      <c r="B1554" s="821"/>
      <c r="C1554" s="821"/>
      <c r="D1554" s="821"/>
      <c r="E1554" s="821"/>
      <c r="F1554" s="821"/>
      <c r="G1554" s="821"/>
      <c r="H1554" s="822"/>
    </row>
    <row r="1555" spans="1:8" ht="21">
      <c r="A1555" s="611" t="s">
        <v>113</v>
      </c>
      <c r="B1555" s="612"/>
      <c r="C1555" s="823" t="s">
        <v>1745</v>
      </c>
      <c r="D1555" s="824"/>
      <c r="E1555" s="824"/>
      <c r="F1555" s="824"/>
      <c r="G1555" s="824"/>
      <c r="H1555" s="825"/>
    </row>
    <row r="1556" spans="1:8" ht="21.6" thickBot="1">
      <c r="A1556" s="726" t="s">
        <v>12</v>
      </c>
      <c r="B1556" s="727"/>
      <c r="C1556" s="727"/>
      <c r="D1556" s="727"/>
      <c r="E1556" s="727"/>
      <c r="F1556" s="727"/>
      <c r="G1556" s="727"/>
      <c r="H1556" s="727"/>
    </row>
    <row r="1557" spans="1:8">
      <c r="A1557" s="705" t="s">
        <v>114</v>
      </c>
      <c r="B1557" s="706"/>
      <c r="C1557" s="706"/>
      <c r="D1557" s="706"/>
      <c r="E1557" s="706"/>
      <c r="F1557" s="706"/>
      <c r="G1557" s="706"/>
      <c r="H1557" s="707"/>
    </row>
    <row r="1558" spans="1:8">
      <c r="A1558" s="697" t="s">
        <v>1489</v>
      </c>
      <c r="B1558" s="698"/>
      <c r="C1558" s="698"/>
      <c r="D1558" s="698"/>
      <c r="E1558" s="698"/>
      <c r="F1558" s="698"/>
      <c r="G1558" s="698"/>
      <c r="H1558" s="699"/>
    </row>
    <row r="1559" spans="1:8">
      <c r="A1559" s="697" t="s">
        <v>1490</v>
      </c>
      <c r="B1559" s="698"/>
      <c r="C1559" s="698"/>
      <c r="D1559" s="698"/>
      <c r="E1559" s="698"/>
      <c r="F1559" s="698"/>
      <c r="G1559" s="698"/>
      <c r="H1559" s="699"/>
    </row>
    <row r="1560" spans="1:8">
      <c r="A1560" s="697" t="s">
        <v>198</v>
      </c>
      <c r="B1560" s="698"/>
      <c r="C1560" s="698"/>
      <c r="D1560" s="698"/>
      <c r="E1560" s="698"/>
      <c r="F1560" s="698"/>
      <c r="G1560" s="698"/>
      <c r="H1560" s="699"/>
    </row>
    <row r="1561" spans="1:8">
      <c r="A1561" s="697" t="s">
        <v>1746</v>
      </c>
      <c r="B1561" s="698"/>
      <c r="C1561" s="698"/>
      <c r="D1561" s="698"/>
      <c r="E1561" s="698"/>
      <c r="F1561" s="698"/>
      <c r="G1561" s="698"/>
      <c r="H1561" s="699"/>
    </row>
    <row r="1562" spans="1:8">
      <c r="A1562" s="697" t="s">
        <v>1193</v>
      </c>
      <c r="B1562" s="698"/>
      <c r="C1562" s="698"/>
      <c r="D1562" s="698"/>
      <c r="E1562" s="698"/>
      <c r="F1562" s="698"/>
      <c r="G1562" s="698"/>
      <c r="H1562" s="699"/>
    </row>
    <row r="1563" spans="1:8">
      <c r="A1563" s="697" t="s">
        <v>1747</v>
      </c>
      <c r="B1563" s="698"/>
      <c r="C1563" s="698"/>
      <c r="D1563" s="698"/>
      <c r="E1563" s="698"/>
      <c r="F1563" s="698"/>
      <c r="G1563" s="698"/>
      <c r="H1563" s="699"/>
    </row>
    <row r="1564" spans="1:8">
      <c r="A1564" s="697" t="s">
        <v>1748</v>
      </c>
      <c r="B1564" s="698"/>
      <c r="C1564" s="698"/>
      <c r="D1564" s="698"/>
      <c r="E1564" s="698"/>
      <c r="F1564" s="698"/>
      <c r="G1564" s="698"/>
      <c r="H1564" s="699"/>
    </row>
    <row r="1565" spans="1:8" ht="15" thickBot="1">
      <c r="A1565" s="812" t="s">
        <v>1585</v>
      </c>
      <c r="B1565" s="813"/>
      <c r="C1565" s="813"/>
      <c r="D1565" s="813"/>
      <c r="E1565" s="813"/>
      <c r="F1565" s="813"/>
      <c r="G1565" s="813"/>
      <c r="H1565" s="814"/>
    </row>
    <row r="1566" spans="1:8" ht="41.4">
      <c r="A1566" s="105" t="s">
        <v>0</v>
      </c>
      <c r="B1566" s="106" t="s">
        <v>1</v>
      </c>
      <c r="C1566" s="444" t="s">
        <v>10</v>
      </c>
      <c r="D1566" s="107" t="s">
        <v>2</v>
      </c>
      <c r="E1566" s="107" t="s">
        <v>4</v>
      </c>
      <c r="F1566" s="107" t="s">
        <v>3</v>
      </c>
      <c r="G1566" s="107" t="s">
        <v>8</v>
      </c>
      <c r="H1566" s="107" t="s">
        <v>123</v>
      </c>
    </row>
    <row r="1567" spans="1:8">
      <c r="A1567" s="231">
        <v>1</v>
      </c>
      <c r="B1567" s="323" t="s">
        <v>982</v>
      </c>
      <c r="C1567" s="372" t="s">
        <v>1574</v>
      </c>
      <c r="D1567" s="140" t="s">
        <v>7</v>
      </c>
      <c r="E1567" s="140">
        <v>1</v>
      </c>
      <c r="F1567" s="140" t="s">
        <v>345</v>
      </c>
      <c r="G1567" s="140">
        <v>10</v>
      </c>
      <c r="H1567" s="289" t="s">
        <v>1498</v>
      </c>
    </row>
    <row r="1568" spans="1:8">
      <c r="A1568" s="231">
        <v>2</v>
      </c>
      <c r="B1568" s="183" t="s">
        <v>985</v>
      </c>
      <c r="C1568" s="475" t="s">
        <v>1576</v>
      </c>
      <c r="D1568" s="140" t="s">
        <v>7</v>
      </c>
      <c r="E1568" s="140">
        <v>1</v>
      </c>
      <c r="F1568" s="140" t="s">
        <v>345</v>
      </c>
      <c r="G1568" s="140">
        <v>20</v>
      </c>
      <c r="H1568" s="289" t="s">
        <v>1498</v>
      </c>
    </row>
    <row r="1569" spans="1:8">
      <c r="A1569" s="231">
        <v>3</v>
      </c>
      <c r="B1569" s="98" t="s">
        <v>1501</v>
      </c>
      <c r="C1569" s="411" t="s">
        <v>1749</v>
      </c>
      <c r="D1569" s="140" t="s">
        <v>7</v>
      </c>
      <c r="E1569" s="140">
        <v>1</v>
      </c>
      <c r="F1569" s="140" t="s">
        <v>345</v>
      </c>
      <c r="G1569" s="140">
        <v>3</v>
      </c>
      <c r="H1569" s="289" t="s">
        <v>1498</v>
      </c>
    </row>
    <row r="1570" spans="1:8">
      <c r="A1570" s="231">
        <v>4</v>
      </c>
      <c r="B1570" s="138" t="s">
        <v>1566</v>
      </c>
      <c r="C1570" s="446" t="s">
        <v>1750</v>
      </c>
      <c r="D1570" s="51" t="s">
        <v>11</v>
      </c>
      <c r="E1570" s="51">
        <v>1</v>
      </c>
      <c r="F1570" s="140" t="s">
        <v>345</v>
      </c>
      <c r="G1570" s="51">
        <v>1</v>
      </c>
      <c r="H1570" s="289" t="s">
        <v>1498</v>
      </c>
    </row>
    <row r="1571" spans="1:8">
      <c r="A1571" s="231">
        <v>5</v>
      </c>
      <c r="B1571" s="138" t="s">
        <v>1751</v>
      </c>
      <c r="C1571" s="446" t="s">
        <v>1752</v>
      </c>
      <c r="D1571" s="51" t="s">
        <v>5</v>
      </c>
      <c r="E1571" s="51">
        <v>1</v>
      </c>
      <c r="F1571" s="140" t="s">
        <v>345</v>
      </c>
      <c r="G1571" s="51">
        <v>1</v>
      </c>
      <c r="H1571" s="289" t="s">
        <v>1498</v>
      </c>
    </row>
    <row r="1572" spans="1:8" ht="21.6" thickBot="1">
      <c r="A1572" s="726" t="s">
        <v>170</v>
      </c>
      <c r="B1572" s="727"/>
      <c r="C1572" s="727"/>
      <c r="D1572" s="727"/>
      <c r="E1572" s="727"/>
      <c r="F1572" s="727"/>
      <c r="G1572" s="727"/>
      <c r="H1572" s="727"/>
    </row>
    <row r="1573" spans="1:8">
      <c r="A1573" s="705" t="s">
        <v>114</v>
      </c>
      <c r="B1573" s="706"/>
      <c r="C1573" s="706"/>
      <c r="D1573" s="706"/>
      <c r="E1573" s="706"/>
      <c r="F1573" s="706"/>
      <c r="G1573" s="706"/>
      <c r="H1573" s="707"/>
    </row>
    <row r="1574" spans="1:8">
      <c r="A1574" s="697" t="s">
        <v>1753</v>
      </c>
      <c r="B1574" s="698"/>
      <c r="C1574" s="698"/>
      <c r="D1574" s="698"/>
      <c r="E1574" s="698"/>
      <c r="F1574" s="698"/>
      <c r="G1574" s="698"/>
      <c r="H1574" s="699"/>
    </row>
    <row r="1575" spans="1:8">
      <c r="A1575" s="697" t="s">
        <v>1583</v>
      </c>
      <c r="B1575" s="698"/>
      <c r="C1575" s="698"/>
      <c r="D1575" s="698"/>
      <c r="E1575" s="698"/>
      <c r="F1575" s="698"/>
      <c r="G1575" s="698"/>
      <c r="H1575" s="699"/>
    </row>
    <row r="1576" spans="1:8">
      <c r="A1576" s="697" t="s">
        <v>198</v>
      </c>
      <c r="B1576" s="698"/>
      <c r="C1576" s="698"/>
      <c r="D1576" s="698"/>
      <c r="E1576" s="698"/>
      <c r="F1576" s="698"/>
      <c r="G1576" s="698"/>
      <c r="H1576" s="699"/>
    </row>
    <row r="1577" spans="1:8">
      <c r="A1577" s="697" t="s">
        <v>186</v>
      </c>
      <c r="B1577" s="698"/>
      <c r="C1577" s="698"/>
      <c r="D1577" s="698"/>
      <c r="E1577" s="698"/>
      <c r="F1577" s="698"/>
      <c r="G1577" s="698"/>
      <c r="H1577" s="699"/>
    </row>
    <row r="1578" spans="1:8">
      <c r="A1578" s="697" t="s">
        <v>1737</v>
      </c>
      <c r="B1578" s="698"/>
      <c r="C1578" s="698"/>
      <c r="D1578" s="698"/>
      <c r="E1578" s="698"/>
      <c r="F1578" s="698"/>
      <c r="G1578" s="698"/>
      <c r="H1578" s="699"/>
    </row>
    <row r="1579" spans="1:8">
      <c r="A1579" s="697" t="s">
        <v>1754</v>
      </c>
      <c r="B1579" s="698"/>
      <c r="C1579" s="698"/>
      <c r="D1579" s="698"/>
      <c r="E1579" s="698"/>
      <c r="F1579" s="698"/>
      <c r="G1579" s="698"/>
      <c r="H1579" s="699"/>
    </row>
    <row r="1580" spans="1:8">
      <c r="A1580" s="697" t="s">
        <v>1677</v>
      </c>
      <c r="B1580" s="698"/>
      <c r="C1580" s="698"/>
      <c r="D1580" s="698"/>
      <c r="E1580" s="698"/>
      <c r="F1580" s="698"/>
      <c r="G1580" s="698"/>
      <c r="H1580" s="699"/>
    </row>
    <row r="1581" spans="1:8" ht="15" thickBot="1">
      <c r="A1581" s="812" t="s">
        <v>1755</v>
      </c>
      <c r="B1581" s="813"/>
      <c r="C1581" s="813"/>
      <c r="D1581" s="813"/>
      <c r="E1581" s="813"/>
      <c r="F1581" s="813"/>
      <c r="G1581" s="813"/>
      <c r="H1581" s="814"/>
    </row>
    <row r="1582" spans="1:8" ht="41.4">
      <c r="A1582" s="100" t="s">
        <v>0</v>
      </c>
      <c r="B1582" s="100" t="s">
        <v>1</v>
      </c>
      <c r="C1582" s="444" t="s">
        <v>10</v>
      </c>
      <c r="D1582" s="100" t="s">
        <v>2</v>
      </c>
      <c r="E1582" s="100" t="s">
        <v>4</v>
      </c>
      <c r="F1582" s="100" t="s">
        <v>3</v>
      </c>
      <c r="G1582" s="100" t="s">
        <v>8</v>
      </c>
      <c r="H1582" s="100" t="s">
        <v>123</v>
      </c>
    </row>
    <row r="1583" spans="1:8" ht="27.6">
      <c r="A1583" s="107">
        <v>1</v>
      </c>
      <c r="B1583" s="168" t="s">
        <v>1756</v>
      </c>
      <c r="C1583" s="476" t="s">
        <v>1757</v>
      </c>
      <c r="D1583" s="107" t="s">
        <v>11</v>
      </c>
      <c r="E1583" s="118">
        <v>1</v>
      </c>
      <c r="F1583" s="118" t="s">
        <v>1577</v>
      </c>
      <c r="G1583" s="115">
        <v>24</v>
      </c>
      <c r="H1583" s="289" t="s">
        <v>1498</v>
      </c>
    </row>
    <row r="1584" spans="1:8" ht="27.6">
      <c r="A1584" s="107">
        <v>2</v>
      </c>
      <c r="B1584" s="300" t="s">
        <v>985</v>
      </c>
      <c r="C1584" s="446" t="s">
        <v>1576</v>
      </c>
      <c r="D1584" s="12" t="s">
        <v>129</v>
      </c>
      <c r="E1584" s="150">
        <v>1</v>
      </c>
      <c r="F1584" s="120" t="s">
        <v>1577</v>
      </c>
      <c r="G1584" s="150">
        <v>24</v>
      </c>
      <c r="H1584" s="289" t="s">
        <v>1498</v>
      </c>
    </row>
    <row r="1585" spans="1:8" ht="21.6" thickBot="1">
      <c r="A1585" s="726" t="s">
        <v>15</v>
      </c>
      <c r="B1585" s="727"/>
      <c r="C1585" s="727"/>
      <c r="D1585" s="727"/>
      <c r="E1585" s="727"/>
      <c r="F1585" s="727"/>
      <c r="G1585" s="727"/>
      <c r="H1585" s="727"/>
    </row>
    <row r="1586" spans="1:8">
      <c r="A1586" s="705" t="s">
        <v>114</v>
      </c>
      <c r="B1586" s="706"/>
      <c r="C1586" s="706"/>
      <c r="D1586" s="706"/>
      <c r="E1586" s="706"/>
      <c r="F1586" s="706"/>
      <c r="G1586" s="706"/>
      <c r="H1586" s="707"/>
    </row>
    <row r="1587" spans="1:8">
      <c r="A1587" s="697" t="s">
        <v>1758</v>
      </c>
      <c r="B1587" s="698"/>
      <c r="C1587" s="698"/>
      <c r="D1587" s="698"/>
      <c r="E1587" s="698"/>
      <c r="F1587" s="698"/>
      <c r="G1587" s="698"/>
      <c r="H1587" s="699"/>
    </row>
    <row r="1588" spans="1:8">
      <c r="A1588" s="697" t="s">
        <v>1583</v>
      </c>
      <c r="B1588" s="698"/>
      <c r="C1588" s="698"/>
      <c r="D1588" s="698"/>
      <c r="E1588" s="698"/>
      <c r="F1588" s="698"/>
      <c r="G1588" s="698"/>
      <c r="H1588" s="699"/>
    </row>
    <row r="1589" spans="1:8">
      <c r="A1589" s="697" t="s">
        <v>241</v>
      </c>
      <c r="B1589" s="698"/>
      <c r="C1589" s="698"/>
      <c r="D1589" s="698"/>
      <c r="E1589" s="698"/>
      <c r="F1589" s="698"/>
      <c r="G1589" s="698"/>
      <c r="H1589" s="699"/>
    </row>
    <row r="1590" spans="1:8">
      <c r="A1590" s="697" t="s">
        <v>186</v>
      </c>
      <c r="B1590" s="698"/>
      <c r="C1590" s="698"/>
      <c r="D1590" s="698"/>
      <c r="E1590" s="698"/>
      <c r="F1590" s="698"/>
      <c r="G1590" s="698"/>
      <c r="H1590" s="699"/>
    </row>
    <row r="1591" spans="1:8">
      <c r="A1591" s="697" t="s">
        <v>1193</v>
      </c>
      <c r="B1591" s="698"/>
      <c r="C1591" s="698"/>
      <c r="D1591" s="698"/>
      <c r="E1591" s="698"/>
      <c r="F1591" s="698"/>
      <c r="G1591" s="698"/>
      <c r="H1591" s="699"/>
    </row>
    <row r="1592" spans="1:8">
      <c r="A1592" s="697" t="s">
        <v>1759</v>
      </c>
      <c r="B1592" s="698"/>
      <c r="C1592" s="698"/>
      <c r="D1592" s="698"/>
      <c r="E1592" s="698"/>
      <c r="F1592" s="698"/>
      <c r="G1592" s="698"/>
      <c r="H1592" s="699"/>
    </row>
    <row r="1593" spans="1:8">
      <c r="A1593" s="697" t="s">
        <v>1760</v>
      </c>
      <c r="B1593" s="698"/>
      <c r="C1593" s="698"/>
      <c r="D1593" s="698"/>
      <c r="E1593" s="698"/>
      <c r="F1593" s="698"/>
      <c r="G1593" s="698"/>
      <c r="H1593" s="699"/>
    </row>
    <row r="1594" spans="1:8" ht="15" thickBot="1">
      <c r="A1594" s="812" t="s">
        <v>1585</v>
      </c>
      <c r="B1594" s="813"/>
      <c r="C1594" s="698"/>
      <c r="D1594" s="813"/>
      <c r="E1594" s="813"/>
      <c r="F1594" s="813"/>
      <c r="G1594" s="813"/>
      <c r="H1594" s="814"/>
    </row>
    <row r="1595" spans="1:8" ht="41.4">
      <c r="A1595" s="99" t="s">
        <v>0</v>
      </c>
      <c r="B1595" s="100" t="s">
        <v>1</v>
      </c>
      <c r="C1595" s="305" t="s">
        <v>10</v>
      </c>
      <c r="D1595" s="100" t="s">
        <v>2</v>
      </c>
      <c r="E1595" s="100" t="s">
        <v>4</v>
      </c>
      <c r="F1595" s="100" t="s">
        <v>3</v>
      </c>
      <c r="G1595" s="100" t="s">
        <v>8</v>
      </c>
      <c r="H1595" s="100" t="s">
        <v>123</v>
      </c>
    </row>
    <row r="1596" spans="1:8" ht="27.6">
      <c r="A1596" s="352">
        <v>1</v>
      </c>
      <c r="B1596" s="353" t="s">
        <v>1761</v>
      </c>
      <c r="C1596" s="477" t="s">
        <v>1762</v>
      </c>
      <c r="D1596" s="354" t="s">
        <v>11</v>
      </c>
      <c r="E1596" s="354">
        <v>1</v>
      </c>
      <c r="F1596" s="354" t="s">
        <v>1577</v>
      </c>
      <c r="G1596" s="354">
        <v>1</v>
      </c>
      <c r="H1596" s="354" t="s">
        <v>1498</v>
      </c>
    </row>
    <row r="1597" spans="1:8" ht="27.6">
      <c r="A1597" s="352">
        <v>2</v>
      </c>
      <c r="B1597" s="275" t="s">
        <v>1499</v>
      </c>
      <c r="C1597" s="411" t="s">
        <v>1587</v>
      </c>
      <c r="D1597" s="354" t="s">
        <v>1763</v>
      </c>
      <c r="E1597" s="354">
        <v>1</v>
      </c>
      <c r="F1597" s="354" t="s">
        <v>1577</v>
      </c>
      <c r="G1597" s="354">
        <v>1</v>
      </c>
      <c r="H1597" s="354" t="s">
        <v>1498</v>
      </c>
    </row>
    <row r="1598" spans="1:8" ht="27.6">
      <c r="A1598" s="352">
        <v>3</v>
      </c>
      <c r="B1598" s="353" t="s">
        <v>996</v>
      </c>
      <c r="C1598" s="477" t="s">
        <v>1504</v>
      </c>
      <c r="D1598" s="317" t="s">
        <v>5</v>
      </c>
      <c r="E1598" s="354">
        <v>1</v>
      </c>
      <c r="F1598" s="354" t="s">
        <v>1577</v>
      </c>
      <c r="G1598" s="354">
        <v>2</v>
      </c>
      <c r="H1598" s="354" t="s">
        <v>1498</v>
      </c>
    </row>
    <row r="1599" spans="1:8" ht="27.6">
      <c r="A1599" s="352">
        <v>4</v>
      </c>
      <c r="B1599" s="300" t="s">
        <v>1516</v>
      </c>
      <c r="C1599" s="446" t="s">
        <v>1517</v>
      </c>
      <c r="D1599" s="317" t="s">
        <v>5</v>
      </c>
      <c r="E1599" s="219">
        <v>1</v>
      </c>
      <c r="F1599" s="354" t="s">
        <v>1577</v>
      </c>
      <c r="G1599" s="219">
        <v>1</v>
      </c>
      <c r="H1599" s="298" t="s">
        <v>1498</v>
      </c>
    </row>
    <row r="1600" spans="1:8" ht="27.6">
      <c r="A1600" s="352">
        <v>5</v>
      </c>
      <c r="B1600" s="300" t="s">
        <v>1518</v>
      </c>
      <c r="C1600" s="446" t="s">
        <v>1519</v>
      </c>
      <c r="D1600" s="317" t="s">
        <v>5</v>
      </c>
      <c r="E1600" s="219">
        <v>1</v>
      </c>
      <c r="F1600" s="354" t="s">
        <v>1577</v>
      </c>
      <c r="G1600" s="219">
        <v>1</v>
      </c>
      <c r="H1600" s="298" t="s">
        <v>1498</v>
      </c>
    </row>
    <row r="1601" spans="1:8" ht="27.6">
      <c r="A1601" s="355">
        <v>6</v>
      </c>
      <c r="B1601" s="356" t="s">
        <v>1764</v>
      </c>
      <c r="C1601" s="478" t="s">
        <v>1514</v>
      </c>
      <c r="D1601" s="317" t="s">
        <v>5</v>
      </c>
      <c r="E1601" s="317">
        <v>1</v>
      </c>
      <c r="F1601" s="354" t="s">
        <v>1577</v>
      </c>
      <c r="G1601" s="317">
        <v>1</v>
      </c>
      <c r="H1601" s="351" t="s">
        <v>1498</v>
      </c>
    </row>
    <row r="1602" spans="1:8" ht="27.6">
      <c r="A1602" s="355"/>
      <c r="B1602" s="357" t="s">
        <v>1506</v>
      </c>
      <c r="C1602" s="478" t="s">
        <v>1507</v>
      </c>
      <c r="D1602" s="302" t="s">
        <v>5</v>
      </c>
      <c r="E1602" s="317">
        <v>1</v>
      </c>
      <c r="F1602" s="354" t="s">
        <v>1577</v>
      </c>
      <c r="G1602" s="317">
        <v>1</v>
      </c>
      <c r="H1602" s="351" t="s">
        <v>1765</v>
      </c>
    </row>
    <row r="1603" spans="1:8" ht="27.6">
      <c r="A1603" s="355"/>
      <c r="B1603" s="357" t="s">
        <v>1508</v>
      </c>
      <c r="C1603" s="478" t="s">
        <v>1766</v>
      </c>
      <c r="D1603" s="302" t="s">
        <v>5</v>
      </c>
      <c r="E1603" s="317">
        <v>1</v>
      </c>
      <c r="F1603" s="354" t="s">
        <v>1577</v>
      </c>
      <c r="G1603" s="317">
        <v>1</v>
      </c>
      <c r="H1603" s="351" t="s">
        <v>353</v>
      </c>
    </row>
    <row r="1604" spans="1:8" ht="27.6">
      <c r="A1604" s="101">
        <v>7</v>
      </c>
      <c r="B1604" s="230" t="s">
        <v>136</v>
      </c>
      <c r="C1604" s="462" t="s">
        <v>1515</v>
      </c>
      <c r="D1604" s="291" t="s">
        <v>5</v>
      </c>
      <c r="E1604" s="319">
        <v>1</v>
      </c>
      <c r="F1604" s="354" t="s">
        <v>1577</v>
      </c>
      <c r="G1604" s="319">
        <v>1</v>
      </c>
      <c r="H1604" s="298" t="s">
        <v>1498</v>
      </c>
    </row>
    <row r="1605" spans="1:8" ht="21">
      <c r="A1605" s="726" t="s">
        <v>14</v>
      </c>
      <c r="B1605" s="727"/>
      <c r="C1605" s="727"/>
      <c r="D1605" s="727"/>
      <c r="E1605" s="727"/>
      <c r="F1605" s="727"/>
      <c r="G1605" s="727"/>
      <c r="H1605" s="727"/>
    </row>
    <row r="1606" spans="1:8" ht="41.4">
      <c r="A1606" s="99" t="s">
        <v>0</v>
      </c>
      <c r="B1606" s="100" t="s">
        <v>1</v>
      </c>
      <c r="C1606" s="305" t="s">
        <v>10</v>
      </c>
      <c r="D1606" s="100" t="s">
        <v>2</v>
      </c>
      <c r="E1606" s="100" t="s">
        <v>4</v>
      </c>
      <c r="F1606" s="100" t="s">
        <v>3</v>
      </c>
      <c r="G1606" s="100" t="s">
        <v>8</v>
      </c>
      <c r="H1606" s="100" t="s">
        <v>123</v>
      </c>
    </row>
    <row r="1607" spans="1:8">
      <c r="A1607" s="233">
        <v>1</v>
      </c>
      <c r="B1607" s="358" t="s">
        <v>19</v>
      </c>
      <c r="C1607" s="479" t="s">
        <v>1588</v>
      </c>
      <c r="D1607" s="7" t="s">
        <v>9</v>
      </c>
      <c r="E1607" s="139">
        <v>1</v>
      </c>
      <c r="F1607" s="139" t="s">
        <v>345</v>
      </c>
      <c r="G1607" s="7">
        <f>E1607</f>
        <v>1</v>
      </c>
      <c r="H1607" s="315" t="s">
        <v>1512</v>
      </c>
    </row>
    <row r="1608" spans="1:8">
      <c r="A1608" s="101">
        <v>2</v>
      </c>
      <c r="B1608" s="359" t="s">
        <v>20</v>
      </c>
      <c r="C1608" s="479" t="s">
        <v>1589</v>
      </c>
      <c r="D1608" s="7" t="s">
        <v>9</v>
      </c>
      <c r="E1608" s="7">
        <v>1</v>
      </c>
      <c r="F1608" s="139" t="s">
        <v>345</v>
      </c>
      <c r="G1608" s="7">
        <f>E1608</f>
        <v>1</v>
      </c>
      <c r="H1608" s="315" t="s">
        <v>1512</v>
      </c>
    </row>
    <row r="1609" spans="1:8">
      <c r="A1609" s="101">
        <v>3</v>
      </c>
      <c r="B1609" s="359" t="s">
        <v>1003</v>
      </c>
      <c r="C1609" s="479" t="s">
        <v>1767</v>
      </c>
      <c r="D1609" s="7" t="s">
        <v>9</v>
      </c>
      <c r="E1609" s="7">
        <v>1</v>
      </c>
      <c r="F1609" s="139" t="s">
        <v>345</v>
      </c>
      <c r="G1609" s="7">
        <f>E1609</f>
        <v>1</v>
      </c>
      <c r="H1609" s="315" t="s">
        <v>1512</v>
      </c>
    </row>
    <row r="1610" spans="1:8" ht="15.6">
      <c r="A1610" s="101">
        <v>4</v>
      </c>
      <c r="B1610" s="312" t="s">
        <v>1591</v>
      </c>
      <c r="C1610" s="467" t="s">
        <v>1592</v>
      </c>
      <c r="D1610" s="350" t="s">
        <v>1593</v>
      </c>
      <c r="E1610" s="71">
        <v>1</v>
      </c>
      <c r="F1610" s="72" t="s">
        <v>345</v>
      </c>
      <c r="G1610" s="71">
        <v>1</v>
      </c>
      <c r="H1610" s="351" t="s">
        <v>1512</v>
      </c>
    </row>
    <row r="1611" spans="1:8">
      <c r="A1611" s="101">
        <v>5</v>
      </c>
      <c r="B1611" s="359" t="s">
        <v>21</v>
      </c>
      <c r="C1611" s="459" t="s">
        <v>1594</v>
      </c>
      <c r="D1611" s="7" t="s">
        <v>9</v>
      </c>
      <c r="E1611" s="7">
        <v>1</v>
      </c>
      <c r="F1611" s="139" t="s">
        <v>345</v>
      </c>
      <c r="G1611" s="7">
        <f>E1611</f>
        <v>1</v>
      </c>
      <c r="H1611" s="315" t="s">
        <v>1512</v>
      </c>
    </row>
    <row r="1612" spans="1:8">
      <c r="A1612" s="322">
        <v>6</v>
      </c>
      <c r="B1612" s="359" t="s">
        <v>34</v>
      </c>
      <c r="C1612" s="459" t="s">
        <v>1595</v>
      </c>
      <c r="D1612" s="7" t="s">
        <v>9</v>
      </c>
      <c r="E1612" s="139">
        <v>1</v>
      </c>
      <c r="F1612" s="139" t="s">
        <v>345</v>
      </c>
      <c r="G1612" s="7">
        <f>E1612</f>
        <v>1</v>
      </c>
      <c r="H1612" s="315" t="s">
        <v>1512</v>
      </c>
    </row>
    <row r="1613" spans="1:8" ht="21.6" thickBot="1">
      <c r="A1613" s="720" t="s">
        <v>1768</v>
      </c>
      <c r="B1613" s="720"/>
      <c r="C1613" s="720"/>
      <c r="D1613" s="720"/>
      <c r="E1613" s="720"/>
      <c r="F1613" s="720"/>
      <c r="G1613" s="720"/>
      <c r="H1613" s="720"/>
    </row>
    <row r="1614" spans="1:8" ht="18">
      <c r="A1614" s="829" t="s">
        <v>1769</v>
      </c>
      <c r="B1614" s="830"/>
      <c r="C1614" s="830"/>
      <c r="D1614" s="830"/>
      <c r="E1614" s="830"/>
      <c r="F1614" s="830"/>
      <c r="G1614" s="830"/>
      <c r="H1614" s="831"/>
    </row>
    <row r="1615" spans="1:8" ht="17.399999999999999">
      <c r="A1615" s="832" t="s">
        <v>1770</v>
      </c>
      <c r="B1615" s="833"/>
      <c r="C1615" s="833"/>
      <c r="D1615" s="833"/>
      <c r="E1615" s="833"/>
      <c r="F1615" s="833"/>
      <c r="G1615" s="833"/>
      <c r="H1615" s="834"/>
    </row>
    <row r="1616" spans="1:8" ht="17.399999999999999">
      <c r="A1616" s="832" t="s">
        <v>1771</v>
      </c>
      <c r="B1616" s="833"/>
      <c r="C1616" s="833"/>
      <c r="D1616" s="833"/>
      <c r="E1616" s="833"/>
      <c r="F1616" s="833"/>
      <c r="G1616" s="833"/>
      <c r="H1616" s="834"/>
    </row>
    <row r="1617" spans="1:8" ht="17.399999999999999">
      <c r="A1617" s="832" t="s">
        <v>1772</v>
      </c>
      <c r="B1617" s="833"/>
      <c r="C1617" s="833"/>
      <c r="D1617" s="833"/>
      <c r="E1617" s="833"/>
      <c r="F1617" s="833"/>
      <c r="G1617" s="833"/>
      <c r="H1617" s="834"/>
    </row>
    <row r="1618" spans="1:8" ht="18">
      <c r="A1618" s="826" t="s">
        <v>1773</v>
      </c>
      <c r="B1618" s="826"/>
      <c r="C1618" s="826"/>
      <c r="D1618" s="826"/>
      <c r="E1618" s="826"/>
      <c r="F1618" s="826"/>
      <c r="G1618" s="826"/>
      <c r="H1618" s="826"/>
    </row>
    <row r="1619" spans="1:8" ht="18">
      <c r="A1619" s="611" t="s">
        <v>113</v>
      </c>
      <c r="B1619" s="612"/>
      <c r="C1619" s="827" t="s">
        <v>1774</v>
      </c>
      <c r="D1619" s="828"/>
      <c r="E1619" s="828"/>
      <c r="F1619" s="828"/>
      <c r="G1619" s="828"/>
      <c r="H1619" s="828"/>
    </row>
    <row r="1620" spans="1:8" ht="18.600000000000001" thickBot="1">
      <c r="A1620" s="817" t="s">
        <v>12</v>
      </c>
      <c r="B1620" s="818"/>
      <c r="C1620" s="818"/>
      <c r="D1620" s="818"/>
      <c r="E1620" s="818"/>
      <c r="F1620" s="818"/>
      <c r="G1620" s="818"/>
      <c r="H1620" s="818"/>
    </row>
    <row r="1621" spans="1:8">
      <c r="A1621" s="728" t="s">
        <v>114</v>
      </c>
      <c r="B1621" s="729"/>
      <c r="C1621" s="729"/>
      <c r="D1621" s="729"/>
      <c r="E1621" s="729"/>
      <c r="F1621" s="729"/>
      <c r="G1621" s="729"/>
      <c r="H1621" s="730"/>
    </row>
    <row r="1622" spans="1:8">
      <c r="A1622" s="655" t="s">
        <v>1775</v>
      </c>
      <c r="B1622" s="656"/>
      <c r="C1622" s="656"/>
      <c r="D1622" s="656"/>
      <c r="E1622" s="656"/>
      <c r="F1622" s="656"/>
      <c r="G1622" s="656"/>
      <c r="H1622" s="657"/>
    </row>
    <row r="1623" spans="1:8">
      <c r="A1623" s="655" t="s">
        <v>1776</v>
      </c>
      <c r="B1623" s="656"/>
      <c r="C1623" s="656"/>
      <c r="D1623" s="656"/>
      <c r="E1623" s="656"/>
      <c r="F1623" s="656"/>
      <c r="G1623" s="656"/>
      <c r="H1623" s="657"/>
    </row>
    <row r="1624" spans="1:8">
      <c r="A1624" s="655" t="s">
        <v>1777</v>
      </c>
      <c r="B1624" s="656"/>
      <c r="C1624" s="656"/>
      <c r="D1624" s="656"/>
      <c r="E1624" s="656"/>
      <c r="F1624" s="656"/>
      <c r="G1624" s="656"/>
      <c r="H1624" s="657"/>
    </row>
    <row r="1625" spans="1:8">
      <c r="A1625" s="655" t="s">
        <v>1778</v>
      </c>
      <c r="B1625" s="656"/>
      <c r="C1625" s="656"/>
      <c r="D1625" s="656"/>
      <c r="E1625" s="656"/>
      <c r="F1625" s="656"/>
      <c r="G1625" s="656"/>
      <c r="H1625" s="657"/>
    </row>
    <row r="1626" spans="1:8">
      <c r="A1626" s="655" t="s">
        <v>1193</v>
      </c>
      <c r="B1626" s="656"/>
      <c r="C1626" s="656"/>
      <c r="D1626" s="656"/>
      <c r="E1626" s="656"/>
      <c r="F1626" s="656"/>
      <c r="G1626" s="656"/>
      <c r="H1626" s="657"/>
    </row>
    <row r="1627" spans="1:8">
      <c r="A1627" s="655" t="s">
        <v>1779</v>
      </c>
      <c r="B1627" s="656"/>
      <c r="C1627" s="656"/>
      <c r="D1627" s="656"/>
      <c r="E1627" s="656"/>
      <c r="F1627" s="656"/>
      <c r="G1627" s="656"/>
      <c r="H1627" s="657"/>
    </row>
    <row r="1628" spans="1:8">
      <c r="A1628" s="655" t="s">
        <v>1780</v>
      </c>
      <c r="B1628" s="656"/>
      <c r="C1628" s="656"/>
      <c r="D1628" s="656"/>
      <c r="E1628" s="656"/>
      <c r="F1628" s="656"/>
      <c r="G1628" s="656"/>
      <c r="H1628" s="657"/>
    </row>
    <row r="1629" spans="1:8" ht="15" thickBot="1">
      <c r="A1629" s="723" t="s">
        <v>1781</v>
      </c>
      <c r="B1629" s="724"/>
      <c r="C1629" s="656"/>
      <c r="D1629" s="724"/>
      <c r="E1629" s="724"/>
      <c r="F1629" s="724"/>
      <c r="G1629" s="724"/>
      <c r="H1629" s="725"/>
    </row>
    <row r="1630" spans="1:8" ht="41.4">
      <c r="A1630" s="360" t="s">
        <v>0</v>
      </c>
      <c r="B1630" s="106" t="s">
        <v>1</v>
      </c>
      <c r="C1630" s="480" t="s">
        <v>10</v>
      </c>
      <c r="D1630" s="106" t="s">
        <v>2</v>
      </c>
      <c r="E1630" s="106" t="s">
        <v>4</v>
      </c>
      <c r="F1630" s="106" t="s">
        <v>3</v>
      </c>
      <c r="G1630" s="106" t="s">
        <v>8</v>
      </c>
      <c r="H1630" s="361" t="s">
        <v>123</v>
      </c>
    </row>
    <row r="1631" spans="1:8" ht="15.6">
      <c r="A1631" s="103">
        <v>1</v>
      </c>
      <c r="B1631" s="362" t="s">
        <v>1508</v>
      </c>
      <c r="C1631" s="481" t="s">
        <v>1782</v>
      </c>
      <c r="D1631" s="93" t="s">
        <v>11</v>
      </c>
      <c r="E1631" s="362">
        <v>1</v>
      </c>
      <c r="F1631" s="51" t="s">
        <v>345</v>
      </c>
      <c r="G1631" s="362">
        <v>1</v>
      </c>
      <c r="H1631" s="363" t="s">
        <v>135</v>
      </c>
    </row>
    <row r="1632" spans="1:8" ht="15.6">
      <c r="A1632" s="103">
        <v>2</v>
      </c>
      <c r="B1632" s="93" t="s">
        <v>1783</v>
      </c>
      <c r="C1632" s="481" t="s">
        <v>1784</v>
      </c>
      <c r="D1632" s="93" t="s">
        <v>11</v>
      </c>
      <c r="E1632" s="93">
        <v>1</v>
      </c>
      <c r="F1632" s="51" t="s">
        <v>345</v>
      </c>
      <c r="G1632" s="93">
        <v>1</v>
      </c>
      <c r="H1632" s="363" t="s">
        <v>126</v>
      </c>
    </row>
    <row r="1633" spans="1:8" ht="15.6">
      <c r="A1633" s="103">
        <v>3</v>
      </c>
      <c r="B1633" s="93" t="s">
        <v>1785</v>
      </c>
      <c r="C1633" s="481" t="s">
        <v>1786</v>
      </c>
      <c r="D1633" s="93" t="s">
        <v>11</v>
      </c>
      <c r="E1633" s="93">
        <v>1</v>
      </c>
      <c r="F1633" s="51" t="s">
        <v>345</v>
      </c>
      <c r="G1633" s="93">
        <v>1</v>
      </c>
      <c r="H1633" s="363" t="s">
        <v>331</v>
      </c>
    </row>
    <row r="1634" spans="1:8" ht="15.6">
      <c r="A1634" s="103">
        <v>4</v>
      </c>
      <c r="B1634" s="362" t="s">
        <v>1787</v>
      </c>
      <c r="C1634" s="481" t="s">
        <v>1788</v>
      </c>
      <c r="D1634" s="51" t="s">
        <v>7</v>
      </c>
      <c r="E1634" s="51">
        <v>2</v>
      </c>
      <c r="F1634" s="51" t="s">
        <v>345</v>
      </c>
      <c r="G1634" s="51">
        <v>2</v>
      </c>
      <c r="H1634" s="363" t="s">
        <v>331</v>
      </c>
    </row>
    <row r="1635" spans="1:8" ht="15.6">
      <c r="A1635" s="103">
        <v>5</v>
      </c>
      <c r="B1635" s="93" t="s">
        <v>1604</v>
      </c>
      <c r="C1635" s="481" t="s">
        <v>1789</v>
      </c>
      <c r="D1635" s="51" t="s">
        <v>7</v>
      </c>
      <c r="E1635" s="51">
        <v>3</v>
      </c>
      <c r="F1635" s="51" t="s">
        <v>345</v>
      </c>
      <c r="G1635" s="51">
        <v>3</v>
      </c>
      <c r="H1635" s="363" t="s">
        <v>331</v>
      </c>
    </row>
    <row r="1636" spans="1:8" ht="15.6">
      <c r="A1636" s="103">
        <v>6</v>
      </c>
      <c r="B1636" s="93" t="s">
        <v>1790</v>
      </c>
      <c r="C1636" s="481" t="s">
        <v>1791</v>
      </c>
      <c r="D1636" s="93" t="s">
        <v>5</v>
      </c>
      <c r="E1636" s="93">
        <v>1</v>
      </c>
      <c r="F1636" s="51" t="s">
        <v>345</v>
      </c>
      <c r="G1636" s="93">
        <v>1</v>
      </c>
      <c r="H1636" s="363" t="s">
        <v>126</v>
      </c>
    </row>
    <row r="1637" spans="1:8" ht="15.6">
      <c r="A1637" s="103">
        <v>7</v>
      </c>
      <c r="B1637" s="93" t="s">
        <v>1792</v>
      </c>
      <c r="C1637" s="365" t="s">
        <v>1793</v>
      </c>
      <c r="D1637" s="93" t="s">
        <v>1794</v>
      </c>
      <c r="E1637" s="362">
        <v>5</v>
      </c>
      <c r="F1637" s="51" t="s">
        <v>345</v>
      </c>
      <c r="G1637" s="362">
        <v>5</v>
      </c>
      <c r="H1637" s="363" t="s">
        <v>126</v>
      </c>
    </row>
    <row r="1638" spans="1:8" ht="15.6">
      <c r="A1638" s="103">
        <v>8</v>
      </c>
      <c r="B1638" s="93" t="s">
        <v>136</v>
      </c>
      <c r="C1638" s="365" t="s">
        <v>1795</v>
      </c>
      <c r="D1638" s="93" t="s">
        <v>5</v>
      </c>
      <c r="E1638" s="93">
        <v>1</v>
      </c>
      <c r="F1638" s="51" t="s">
        <v>345</v>
      </c>
      <c r="G1638" s="93">
        <v>1</v>
      </c>
      <c r="H1638" s="363" t="s">
        <v>126</v>
      </c>
    </row>
    <row r="1639" spans="1:8" ht="15.6">
      <c r="A1639" s="103">
        <v>9</v>
      </c>
      <c r="B1639" s="93" t="s">
        <v>1046</v>
      </c>
      <c r="C1639" s="481" t="s">
        <v>1796</v>
      </c>
      <c r="D1639" s="93" t="s">
        <v>5</v>
      </c>
      <c r="E1639" s="362">
        <v>3</v>
      </c>
      <c r="F1639" s="51" t="s">
        <v>345</v>
      </c>
      <c r="G1639" s="362">
        <v>3</v>
      </c>
      <c r="H1639" s="363" t="s">
        <v>126</v>
      </c>
    </row>
    <row r="1640" spans="1:8" ht="31.2">
      <c r="A1640" s="103">
        <v>10</v>
      </c>
      <c r="B1640" s="93" t="s">
        <v>1797</v>
      </c>
      <c r="C1640" s="481" t="s">
        <v>1798</v>
      </c>
      <c r="D1640" s="93" t="s">
        <v>5</v>
      </c>
      <c r="E1640" s="362">
        <v>7</v>
      </c>
      <c r="F1640" s="51" t="s">
        <v>345</v>
      </c>
      <c r="G1640" s="362">
        <v>7</v>
      </c>
      <c r="H1640" s="363" t="s">
        <v>126</v>
      </c>
    </row>
    <row r="1641" spans="1:8" ht="15.6">
      <c r="A1641" s="103">
        <v>11</v>
      </c>
      <c r="B1641" s="362" t="s">
        <v>1799</v>
      </c>
      <c r="C1641" s="481" t="s">
        <v>1800</v>
      </c>
      <c r="D1641" s="93" t="s">
        <v>5</v>
      </c>
      <c r="E1641" s="362">
        <v>25</v>
      </c>
      <c r="F1641" s="51" t="s">
        <v>345</v>
      </c>
      <c r="G1641" s="362">
        <v>25</v>
      </c>
      <c r="H1641" s="363" t="s">
        <v>126</v>
      </c>
    </row>
    <row r="1642" spans="1:8" ht="31.2">
      <c r="A1642" s="103">
        <v>12</v>
      </c>
      <c r="B1642" s="93" t="s">
        <v>1801</v>
      </c>
      <c r="C1642" s="481" t="s">
        <v>1802</v>
      </c>
      <c r="D1642" s="93" t="s">
        <v>5</v>
      </c>
      <c r="E1642" s="362">
        <v>1</v>
      </c>
      <c r="F1642" s="51" t="s">
        <v>345</v>
      </c>
      <c r="G1642" s="362">
        <v>1</v>
      </c>
      <c r="H1642" s="363" t="s">
        <v>126</v>
      </c>
    </row>
    <row r="1643" spans="1:8" ht="15.6">
      <c r="A1643" s="103">
        <v>13</v>
      </c>
      <c r="B1643" s="93" t="s">
        <v>1803</v>
      </c>
      <c r="C1643" s="481" t="s">
        <v>1804</v>
      </c>
      <c r="D1643" s="93" t="s">
        <v>11</v>
      </c>
      <c r="E1643" s="362">
        <v>5</v>
      </c>
      <c r="F1643" s="51" t="s">
        <v>345</v>
      </c>
      <c r="G1643" s="362">
        <v>5</v>
      </c>
      <c r="H1643" s="363" t="s">
        <v>126</v>
      </c>
    </row>
    <row r="1644" spans="1:8" ht="15.6">
      <c r="A1644" s="103">
        <v>14</v>
      </c>
      <c r="B1644" s="93" t="s">
        <v>1805</v>
      </c>
      <c r="C1644" s="481" t="s">
        <v>1806</v>
      </c>
      <c r="D1644" s="93" t="s">
        <v>11</v>
      </c>
      <c r="E1644" s="362">
        <v>5</v>
      </c>
      <c r="F1644" s="51" t="s">
        <v>345</v>
      </c>
      <c r="G1644" s="362">
        <v>5</v>
      </c>
      <c r="H1644" s="363" t="s">
        <v>126</v>
      </c>
    </row>
    <row r="1645" spans="1:8" ht="31.2">
      <c r="A1645" s="103">
        <v>15</v>
      </c>
      <c r="B1645" s="362" t="s">
        <v>1807</v>
      </c>
      <c r="C1645" s="481" t="s">
        <v>1808</v>
      </c>
      <c r="D1645" s="93" t="s">
        <v>11</v>
      </c>
      <c r="E1645" s="362">
        <v>2</v>
      </c>
      <c r="F1645" s="51" t="s">
        <v>345</v>
      </c>
      <c r="G1645" s="362">
        <v>2</v>
      </c>
      <c r="H1645" s="363" t="s">
        <v>126</v>
      </c>
    </row>
    <row r="1646" spans="1:8" ht="62.4">
      <c r="A1646" s="103">
        <v>16</v>
      </c>
      <c r="B1646" s="362" t="s">
        <v>1809</v>
      </c>
      <c r="C1646" s="481" t="s">
        <v>1810</v>
      </c>
      <c r="D1646" s="93" t="s">
        <v>11</v>
      </c>
      <c r="E1646" s="362">
        <v>2</v>
      </c>
      <c r="F1646" s="51" t="s">
        <v>345</v>
      </c>
      <c r="G1646" s="362">
        <v>2</v>
      </c>
      <c r="H1646" s="363" t="s">
        <v>126</v>
      </c>
    </row>
    <row r="1647" spans="1:8" ht="15.6">
      <c r="A1647" s="103">
        <v>17</v>
      </c>
      <c r="B1647" s="362" t="s">
        <v>1811</v>
      </c>
      <c r="C1647" s="481" t="s">
        <v>1812</v>
      </c>
      <c r="D1647" s="93" t="s">
        <v>11</v>
      </c>
      <c r="E1647" s="362">
        <v>10</v>
      </c>
      <c r="F1647" s="51" t="s">
        <v>345</v>
      </c>
      <c r="G1647" s="362">
        <v>10</v>
      </c>
      <c r="H1647" s="363" t="s">
        <v>126</v>
      </c>
    </row>
    <row r="1648" spans="1:8" ht="15.6">
      <c r="A1648" s="103">
        <v>18</v>
      </c>
      <c r="B1648" s="362" t="s">
        <v>1813</v>
      </c>
      <c r="C1648" s="481" t="s">
        <v>1814</v>
      </c>
      <c r="D1648" s="93" t="s">
        <v>11</v>
      </c>
      <c r="E1648" s="362">
        <v>10</v>
      </c>
      <c r="F1648" s="51" t="s">
        <v>345</v>
      </c>
      <c r="G1648" s="362">
        <v>10</v>
      </c>
      <c r="H1648" s="363" t="s">
        <v>331</v>
      </c>
    </row>
    <row r="1649" spans="1:8" ht="31.2">
      <c r="A1649" s="103">
        <v>19</v>
      </c>
      <c r="B1649" s="362" t="s">
        <v>1557</v>
      </c>
      <c r="C1649" s="482" t="s">
        <v>1815</v>
      </c>
      <c r="D1649" s="93" t="s">
        <v>11</v>
      </c>
      <c r="E1649" s="362">
        <v>1</v>
      </c>
      <c r="F1649" s="51" t="s">
        <v>345</v>
      </c>
      <c r="G1649" s="362">
        <v>1</v>
      </c>
      <c r="H1649" s="363" t="s">
        <v>126</v>
      </c>
    </row>
    <row r="1650" spans="1:8" ht="15.6">
      <c r="A1650" s="103">
        <v>20</v>
      </c>
      <c r="B1650" s="362" t="s">
        <v>1816</v>
      </c>
      <c r="C1650" s="481" t="s">
        <v>1817</v>
      </c>
      <c r="D1650" s="93" t="s">
        <v>11</v>
      </c>
      <c r="E1650" s="362">
        <v>10</v>
      </c>
      <c r="F1650" s="51" t="s">
        <v>345</v>
      </c>
      <c r="G1650" s="362">
        <v>10</v>
      </c>
      <c r="H1650" s="363" t="s">
        <v>331</v>
      </c>
    </row>
    <row r="1651" spans="1:8" ht="15.6">
      <c r="A1651" s="103">
        <v>21</v>
      </c>
      <c r="B1651" s="362" t="s">
        <v>1818</v>
      </c>
      <c r="C1651" s="481" t="s">
        <v>1819</v>
      </c>
      <c r="D1651" s="93" t="s">
        <v>11</v>
      </c>
      <c r="E1651" s="362">
        <v>1</v>
      </c>
      <c r="F1651" s="51" t="s">
        <v>345</v>
      </c>
      <c r="G1651" s="362">
        <v>1</v>
      </c>
      <c r="H1651" s="363" t="s">
        <v>135</v>
      </c>
    </row>
    <row r="1652" spans="1:8" ht="15.6">
      <c r="A1652" s="103">
        <v>22</v>
      </c>
      <c r="B1652" s="362" t="s">
        <v>1820</v>
      </c>
      <c r="C1652" s="481" t="s">
        <v>1821</v>
      </c>
      <c r="D1652" s="93" t="s">
        <v>11</v>
      </c>
      <c r="E1652" s="362">
        <v>2</v>
      </c>
      <c r="F1652" s="51" t="s">
        <v>345</v>
      </c>
      <c r="G1652" s="362">
        <v>2</v>
      </c>
      <c r="H1652" s="363" t="s">
        <v>135</v>
      </c>
    </row>
    <row r="1653" spans="1:8" ht="15.6">
      <c r="A1653" s="103">
        <v>23</v>
      </c>
      <c r="B1653" s="362" t="s">
        <v>1822</v>
      </c>
      <c r="C1653" s="481" t="s">
        <v>1823</v>
      </c>
      <c r="D1653" s="93" t="s">
        <v>11</v>
      </c>
      <c r="E1653" s="362">
        <v>10</v>
      </c>
      <c r="F1653" s="51" t="s">
        <v>345</v>
      </c>
      <c r="G1653" s="362">
        <v>10</v>
      </c>
      <c r="H1653" s="363" t="s">
        <v>331</v>
      </c>
    </row>
    <row r="1654" spans="1:8" ht="15.6">
      <c r="A1654" s="103">
        <v>24</v>
      </c>
      <c r="B1654" s="93" t="s">
        <v>1824</v>
      </c>
      <c r="C1654" s="481" t="s">
        <v>1825</v>
      </c>
      <c r="D1654" s="93" t="s">
        <v>11</v>
      </c>
      <c r="E1654" s="362">
        <v>1</v>
      </c>
      <c r="F1654" s="51" t="s">
        <v>345</v>
      </c>
      <c r="G1654" s="362">
        <v>1</v>
      </c>
      <c r="H1654" s="363" t="s">
        <v>126</v>
      </c>
    </row>
    <row r="1655" spans="1:8" ht="15.6">
      <c r="A1655" s="103">
        <v>25</v>
      </c>
      <c r="B1655" s="16" t="s">
        <v>1356</v>
      </c>
      <c r="C1655" s="481" t="s">
        <v>1826</v>
      </c>
      <c r="D1655" s="93" t="s">
        <v>7</v>
      </c>
      <c r="E1655" s="93">
        <v>1</v>
      </c>
      <c r="F1655" s="51" t="s">
        <v>345</v>
      </c>
      <c r="G1655" s="93">
        <v>1</v>
      </c>
      <c r="H1655" s="363" t="s">
        <v>331</v>
      </c>
    </row>
    <row r="1656" spans="1:8" ht="15.6">
      <c r="A1656" s="103">
        <v>26</v>
      </c>
      <c r="B1656" s="362" t="s">
        <v>1827</v>
      </c>
      <c r="C1656" s="481" t="s">
        <v>1828</v>
      </c>
      <c r="D1656" s="93" t="s">
        <v>11</v>
      </c>
      <c r="E1656" s="362">
        <v>3</v>
      </c>
      <c r="F1656" s="51" t="s">
        <v>345</v>
      </c>
      <c r="G1656" s="362">
        <v>3</v>
      </c>
      <c r="H1656" s="363" t="s">
        <v>331</v>
      </c>
    </row>
    <row r="1657" spans="1:8" ht="15.6">
      <c r="A1657" s="103">
        <v>27</v>
      </c>
      <c r="B1657" s="93" t="s">
        <v>27</v>
      </c>
      <c r="C1657" s="481" t="s">
        <v>1829</v>
      </c>
      <c r="D1657" s="93" t="s">
        <v>5</v>
      </c>
      <c r="E1657" s="93">
        <v>1</v>
      </c>
      <c r="F1657" s="51" t="s">
        <v>345</v>
      </c>
      <c r="G1657" s="93">
        <v>1</v>
      </c>
      <c r="H1657" s="363" t="s">
        <v>126</v>
      </c>
    </row>
    <row r="1658" spans="1:8" ht="15.6">
      <c r="A1658" s="103">
        <v>28</v>
      </c>
      <c r="B1658" s="93" t="s">
        <v>1830</v>
      </c>
      <c r="C1658" s="481" t="s">
        <v>1831</v>
      </c>
      <c r="D1658" s="93" t="s">
        <v>5</v>
      </c>
      <c r="E1658" s="93">
        <v>1</v>
      </c>
      <c r="F1658" s="51" t="s">
        <v>345</v>
      </c>
      <c r="G1658" s="93">
        <v>1</v>
      </c>
      <c r="H1658" s="363" t="s">
        <v>331</v>
      </c>
    </row>
    <row r="1659" spans="1:8" ht="15.6">
      <c r="A1659" s="103">
        <v>29</v>
      </c>
      <c r="B1659" s="93" t="s">
        <v>1832</v>
      </c>
      <c r="C1659" s="481" t="s">
        <v>1833</v>
      </c>
      <c r="D1659" s="93" t="s">
        <v>5</v>
      </c>
      <c r="E1659" s="93">
        <v>1</v>
      </c>
      <c r="F1659" s="51" t="s">
        <v>345</v>
      </c>
      <c r="G1659" s="93">
        <v>1</v>
      </c>
      <c r="H1659" s="363" t="s">
        <v>126</v>
      </c>
    </row>
    <row r="1660" spans="1:8" ht="15.6">
      <c r="A1660" s="103">
        <v>30</v>
      </c>
      <c r="B1660" s="93" t="s">
        <v>1506</v>
      </c>
      <c r="C1660" s="481" t="s">
        <v>1834</v>
      </c>
      <c r="D1660" s="93" t="s">
        <v>5</v>
      </c>
      <c r="E1660" s="93">
        <v>1</v>
      </c>
      <c r="F1660" s="51" t="s">
        <v>345</v>
      </c>
      <c r="G1660" s="93">
        <v>1</v>
      </c>
      <c r="H1660" s="363" t="s">
        <v>135</v>
      </c>
    </row>
    <row r="1661" spans="1:8" ht="15.6">
      <c r="A1661" s="103">
        <v>31</v>
      </c>
      <c r="B1661" s="93" t="s">
        <v>1835</v>
      </c>
      <c r="C1661" s="481" t="s">
        <v>1836</v>
      </c>
      <c r="D1661" s="93" t="s">
        <v>132</v>
      </c>
      <c r="E1661" s="93">
        <v>1</v>
      </c>
      <c r="F1661" s="51" t="s">
        <v>345</v>
      </c>
      <c r="G1661" s="93">
        <v>1</v>
      </c>
      <c r="H1661" s="363" t="s">
        <v>331</v>
      </c>
    </row>
    <row r="1662" spans="1:8" ht="18.600000000000001" thickBot="1">
      <c r="A1662" s="835" t="s">
        <v>170</v>
      </c>
      <c r="B1662" s="836"/>
      <c r="C1662" s="836"/>
      <c r="D1662" s="836"/>
      <c r="E1662" s="836"/>
      <c r="F1662" s="836"/>
      <c r="G1662" s="836"/>
      <c r="H1662" s="836"/>
    </row>
    <row r="1663" spans="1:8">
      <c r="A1663" s="728" t="s">
        <v>114</v>
      </c>
      <c r="B1663" s="729"/>
      <c r="C1663" s="729"/>
      <c r="D1663" s="729"/>
      <c r="E1663" s="729"/>
      <c r="F1663" s="729"/>
      <c r="G1663" s="729"/>
      <c r="H1663" s="730"/>
    </row>
    <row r="1664" spans="1:8">
      <c r="A1664" s="655" t="s">
        <v>1837</v>
      </c>
      <c r="B1664" s="656"/>
      <c r="C1664" s="656"/>
      <c r="D1664" s="656"/>
      <c r="E1664" s="656"/>
      <c r="F1664" s="656"/>
      <c r="G1664" s="656"/>
      <c r="H1664" s="657"/>
    </row>
    <row r="1665" spans="1:8">
      <c r="A1665" s="655" t="s">
        <v>1776</v>
      </c>
      <c r="B1665" s="656"/>
      <c r="C1665" s="656"/>
      <c r="D1665" s="656"/>
      <c r="E1665" s="656"/>
      <c r="F1665" s="656"/>
      <c r="G1665" s="656"/>
      <c r="H1665" s="657"/>
    </row>
    <row r="1666" spans="1:8">
      <c r="A1666" s="655" t="s">
        <v>1777</v>
      </c>
      <c r="B1666" s="656"/>
      <c r="C1666" s="656"/>
      <c r="D1666" s="656"/>
      <c r="E1666" s="656"/>
      <c r="F1666" s="656"/>
      <c r="G1666" s="656"/>
      <c r="H1666" s="657"/>
    </row>
    <row r="1667" spans="1:8">
      <c r="A1667" s="655" t="s">
        <v>1778</v>
      </c>
      <c r="B1667" s="656"/>
      <c r="C1667" s="656"/>
      <c r="D1667" s="656"/>
      <c r="E1667" s="656"/>
      <c r="F1667" s="656"/>
      <c r="G1667" s="656"/>
      <c r="H1667" s="657"/>
    </row>
    <row r="1668" spans="1:8">
      <c r="A1668" s="655" t="s">
        <v>1193</v>
      </c>
      <c r="B1668" s="656"/>
      <c r="C1668" s="656"/>
      <c r="D1668" s="656"/>
      <c r="E1668" s="656"/>
      <c r="F1668" s="656"/>
      <c r="G1668" s="656"/>
      <c r="H1668" s="657"/>
    </row>
    <row r="1669" spans="1:8">
      <c r="A1669" s="655" t="s">
        <v>1838</v>
      </c>
      <c r="B1669" s="656"/>
      <c r="C1669" s="656"/>
      <c r="D1669" s="656"/>
      <c r="E1669" s="656"/>
      <c r="F1669" s="656"/>
      <c r="G1669" s="656"/>
      <c r="H1669" s="657"/>
    </row>
    <row r="1670" spans="1:8">
      <c r="A1670" s="655" t="s">
        <v>1780</v>
      </c>
      <c r="B1670" s="656"/>
      <c r="C1670" s="656"/>
      <c r="D1670" s="656"/>
      <c r="E1670" s="656"/>
      <c r="F1670" s="656"/>
      <c r="G1670" s="656"/>
      <c r="H1670" s="657"/>
    </row>
    <row r="1671" spans="1:8" ht="15" thickBot="1">
      <c r="A1671" s="837" t="s">
        <v>1781</v>
      </c>
      <c r="B1671" s="838"/>
      <c r="C1671" s="732"/>
      <c r="D1671" s="838"/>
      <c r="E1671" s="838"/>
      <c r="F1671" s="838"/>
      <c r="G1671" s="838"/>
      <c r="H1671" s="839"/>
    </row>
    <row r="1672" spans="1:8" ht="41.4">
      <c r="A1672" s="100" t="s">
        <v>0</v>
      </c>
      <c r="B1672" s="100" t="s">
        <v>1</v>
      </c>
      <c r="C1672" s="480" t="s">
        <v>10</v>
      </c>
      <c r="D1672" s="100" t="s">
        <v>2</v>
      </c>
      <c r="E1672" s="100" t="s">
        <v>4</v>
      </c>
      <c r="F1672" s="100" t="s">
        <v>3</v>
      </c>
      <c r="G1672" s="100" t="s">
        <v>8</v>
      </c>
      <c r="H1672" s="364" t="s">
        <v>123</v>
      </c>
    </row>
    <row r="1673" spans="1:8" ht="27.6">
      <c r="A1673" s="100">
        <v>1</v>
      </c>
      <c r="B1673" s="362" t="s">
        <v>982</v>
      </c>
      <c r="C1673" s="481" t="s">
        <v>1839</v>
      </c>
      <c r="D1673" s="88" t="s">
        <v>129</v>
      </c>
      <c r="E1673" s="88">
        <v>1</v>
      </c>
      <c r="F1673" s="88" t="s">
        <v>1840</v>
      </c>
      <c r="G1673" s="88">
        <v>13</v>
      </c>
      <c r="H1673" s="363" t="s">
        <v>331</v>
      </c>
    </row>
    <row r="1674" spans="1:8" ht="27.6">
      <c r="A1674" s="100">
        <v>2</v>
      </c>
      <c r="B1674" s="365" t="s">
        <v>337</v>
      </c>
      <c r="C1674" s="481" t="s">
        <v>1841</v>
      </c>
      <c r="D1674" s="9" t="s">
        <v>7</v>
      </c>
      <c r="E1674" s="88">
        <v>1</v>
      </c>
      <c r="F1674" s="88" t="s">
        <v>1842</v>
      </c>
      <c r="G1674" s="88">
        <v>25</v>
      </c>
      <c r="H1674" s="363" t="s">
        <v>331</v>
      </c>
    </row>
    <row r="1675" spans="1:8" ht="27.6">
      <c r="A1675" s="100">
        <v>3</v>
      </c>
      <c r="B1675" s="365" t="s">
        <v>1785</v>
      </c>
      <c r="C1675" s="481" t="s">
        <v>1786</v>
      </c>
      <c r="D1675" s="88" t="s">
        <v>132</v>
      </c>
      <c r="E1675" s="88">
        <v>1</v>
      </c>
      <c r="F1675" s="88" t="s">
        <v>1842</v>
      </c>
      <c r="G1675" s="88">
        <v>25</v>
      </c>
      <c r="H1675" s="363" t="s">
        <v>331</v>
      </c>
    </row>
    <row r="1676" spans="1:8" ht="27.6">
      <c r="A1676" s="100">
        <v>4</v>
      </c>
      <c r="B1676" s="93" t="s">
        <v>1506</v>
      </c>
      <c r="C1676" s="481" t="s">
        <v>1834</v>
      </c>
      <c r="D1676" s="93" t="s">
        <v>5</v>
      </c>
      <c r="E1676" s="88">
        <v>1</v>
      </c>
      <c r="F1676" s="88" t="s">
        <v>1842</v>
      </c>
      <c r="G1676" s="88">
        <v>25</v>
      </c>
      <c r="H1676" s="363" t="s">
        <v>135</v>
      </c>
    </row>
    <row r="1677" spans="1:8" ht="27.6">
      <c r="A1677" s="100">
        <v>5</v>
      </c>
      <c r="B1677" s="93" t="s">
        <v>1843</v>
      </c>
      <c r="C1677" s="481" t="s">
        <v>1844</v>
      </c>
      <c r="D1677" s="93" t="s">
        <v>5</v>
      </c>
      <c r="E1677" s="50">
        <v>1</v>
      </c>
      <c r="F1677" s="88" t="s">
        <v>1842</v>
      </c>
      <c r="G1677" s="50">
        <v>25</v>
      </c>
      <c r="H1677" s="363" t="s">
        <v>126</v>
      </c>
    </row>
    <row r="1678" spans="1:8" ht="27.6">
      <c r="A1678" s="100">
        <v>6</v>
      </c>
      <c r="B1678" s="365" t="s">
        <v>1508</v>
      </c>
      <c r="C1678" s="483" t="s">
        <v>1782</v>
      </c>
      <c r="D1678" s="50" t="s">
        <v>11</v>
      </c>
      <c r="E1678" s="366">
        <v>1</v>
      </c>
      <c r="F1678" s="88" t="s">
        <v>1842</v>
      </c>
      <c r="G1678" s="366">
        <v>25</v>
      </c>
      <c r="H1678" s="363" t="s">
        <v>135</v>
      </c>
    </row>
    <row r="1679" spans="1:8" ht="18.600000000000001" thickBot="1">
      <c r="A1679" s="840" t="s">
        <v>15</v>
      </c>
      <c r="B1679" s="840"/>
      <c r="C1679" s="840"/>
      <c r="D1679" s="840"/>
      <c r="E1679" s="840"/>
      <c r="F1679" s="840"/>
      <c r="G1679" s="840"/>
      <c r="H1679" s="840"/>
    </row>
    <row r="1680" spans="1:8">
      <c r="A1680" s="728" t="s">
        <v>114</v>
      </c>
      <c r="B1680" s="729"/>
      <c r="C1680" s="729"/>
      <c r="D1680" s="729"/>
      <c r="E1680" s="729"/>
      <c r="F1680" s="729"/>
      <c r="G1680" s="729"/>
      <c r="H1680" s="730"/>
    </row>
    <row r="1681" spans="1:8">
      <c r="A1681" s="655" t="s">
        <v>1845</v>
      </c>
      <c r="B1681" s="656"/>
      <c r="C1681" s="656"/>
      <c r="D1681" s="656"/>
      <c r="E1681" s="656"/>
      <c r="F1681" s="656"/>
      <c r="G1681" s="656"/>
      <c r="H1681" s="657"/>
    </row>
    <row r="1682" spans="1:8">
      <c r="A1682" s="655" t="s">
        <v>1776</v>
      </c>
      <c r="B1682" s="656"/>
      <c r="C1682" s="656"/>
      <c r="D1682" s="656"/>
      <c r="E1682" s="656"/>
      <c r="F1682" s="656"/>
      <c r="G1682" s="656"/>
      <c r="H1682" s="657"/>
    </row>
    <row r="1683" spans="1:8">
      <c r="A1683" s="655" t="s">
        <v>1777</v>
      </c>
      <c r="B1683" s="656"/>
      <c r="C1683" s="656"/>
      <c r="D1683" s="656"/>
      <c r="E1683" s="656"/>
      <c r="F1683" s="656"/>
      <c r="G1683" s="656"/>
      <c r="H1683" s="657"/>
    </row>
    <row r="1684" spans="1:8">
      <c r="A1684" s="655" t="s">
        <v>1778</v>
      </c>
      <c r="B1684" s="656"/>
      <c r="C1684" s="656"/>
      <c r="D1684" s="656"/>
      <c r="E1684" s="656"/>
      <c r="F1684" s="656"/>
      <c r="G1684" s="656"/>
      <c r="H1684" s="657"/>
    </row>
    <row r="1685" spans="1:8">
      <c r="A1685" s="655" t="s">
        <v>1193</v>
      </c>
      <c r="B1685" s="656"/>
      <c r="C1685" s="656"/>
      <c r="D1685" s="656"/>
      <c r="E1685" s="656"/>
      <c r="F1685" s="656"/>
      <c r="G1685" s="656"/>
      <c r="H1685" s="657"/>
    </row>
    <row r="1686" spans="1:8">
      <c r="A1686" s="655" t="s">
        <v>1846</v>
      </c>
      <c r="B1686" s="656"/>
      <c r="C1686" s="656"/>
      <c r="D1686" s="656"/>
      <c r="E1686" s="656"/>
      <c r="F1686" s="656"/>
      <c r="G1686" s="656"/>
      <c r="H1686" s="657"/>
    </row>
    <row r="1687" spans="1:8">
      <c r="A1687" s="655" t="s">
        <v>1780</v>
      </c>
      <c r="B1687" s="656"/>
      <c r="C1687" s="656"/>
      <c r="D1687" s="656"/>
      <c r="E1687" s="656"/>
      <c r="F1687" s="656"/>
      <c r="G1687" s="656"/>
      <c r="H1687" s="657"/>
    </row>
    <row r="1688" spans="1:8" ht="15" thickBot="1">
      <c r="A1688" s="837" t="s">
        <v>1781</v>
      </c>
      <c r="B1688" s="838"/>
      <c r="C1688" s="732"/>
      <c r="D1688" s="838"/>
      <c r="E1688" s="838"/>
      <c r="F1688" s="838"/>
      <c r="G1688" s="838"/>
      <c r="H1688" s="839"/>
    </row>
    <row r="1689" spans="1:8" ht="41.4">
      <c r="A1689" s="99" t="s">
        <v>0</v>
      </c>
      <c r="B1689" s="100" t="s">
        <v>1</v>
      </c>
      <c r="C1689" s="480" t="s">
        <v>10</v>
      </c>
      <c r="D1689" s="100" t="s">
        <v>2</v>
      </c>
      <c r="E1689" s="100" t="s">
        <v>4</v>
      </c>
      <c r="F1689" s="100" t="s">
        <v>3</v>
      </c>
      <c r="G1689" s="100" t="s">
        <v>8</v>
      </c>
      <c r="H1689" s="364" t="s">
        <v>123</v>
      </c>
    </row>
    <row r="1690" spans="1:8" ht="15.6">
      <c r="A1690" s="171">
        <v>1</v>
      </c>
      <c r="B1690" s="362" t="s">
        <v>1847</v>
      </c>
      <c r="C1690" s="481" t="s">
        <v>1848</v>
      </c>
      <c r="D1690" s="51" t="s">
        <v>7</v>
      </c>
      <c r="E1690" s="51">
        <v>1</v>
      </c>
      <c r="F1690" s="51" t="s">
        <v>345</v>
      </c>
      <c r="G1690" s="51">
        <f>E1690</f>
        <v>1</v>
      </c>
      <c r="H1690" s="363" t="s">
        <v>331</v>
      </c>
    </row>
    <row r="1691" spans="1:8" ht="15.6">
      <c r="A1691" s="171">
        <v>2</v>
      </c>
      <c r="B1691" s="362" t="s">
        <v>1849</v>
      </c>
      <c r="C1691" s="484" t="s">
        <v>1850</v>
      </c>
      <c r="D1691" s="51" t="s">
        <v>7</v>
      </c>
      <c r="E1691" s="51">
        <v>1</v>
      </c>
      <c r="F1691" s="51" t="s">
        <v>345</v>
      </c>
      <c r="G1691" s="51">
        <f t="shared" ref="G1691" si="8">E1691</f>
        <v>1</v>
      </c>
      <c r="H1691" s="363" t="s">
        <v>331</v>
      </c>
    </row>
    <row r="1692" spans="1:8" ht="21">
      <c r="A1692" s="726" t="s">
        <v>14</v>
      </c>
      <c r="B1692" s="727"/>
      <c r="C1692" s="727"/>
      <c r="D1692" s="727"/>
      <c r="E1692" s="727"/>
      <c r="F1692" s="727"/>
      <c r="G1692" s="727"/>
      <c r="H1692" s="727"/>
    </row>
    <row r="1693" spans="1:8" ht="41.4">
      <c r="A1693" s="99" t="s">
        <v>0</v>
      </c>
      <c r="B1693" s="100" t="s">
        <v>1</v>
      </c>
      <c r="C1693" s="18" t="s">
        <v>10</v>
      </c>
      <c r="D1693" s="100" t="s">
        <v>2</v>
      </c>
      <c r="E1693" s="100" t="s">
        <v>4</v>
      </c>
      <c r="F1693" s="100" t="s">
        <v>3</v>
      </c>
      <c r="G1693" s="100" t="s">
        <v>8</v>
      </c>
      <c r="H1693" s="364" t="s">
        <v>123</v>
      </c>
    </row>
    <row r="1694" spans="1:8" ht="15.6">
      <c r="A1694" s="169">
        <v>1</v>
      </c>
      <c r="B1694" s="139" t="s">
        <v>19</v>
      </c>
      <c r="C1694" s="484" t="s">
        <v>1851</v>
      </c>
      <c r="D1694" s="9" t="s">
        <v>9</v>
      </c>
      <c r="E1694" s="8">
        <v>1</v>
      </c>
      <c r="F1694" s="8" t="s">
        <v>345</v>
      </c>
      <c r="G1694" s="9">
        <f>E1694</f>
        <v>1</v>
      </c>
      <c r="H1694" s="364" t="s">
        <v>135</v>
      </c>
    </row>
    <row r="1695" spans="1:8" ht="15.6">
      <c r="A1695" s="171">
        <v>2</v>
      </c>
      <c r="B1695" s="7" t="s">
        <v>20</v>
      </c>
      <c r="C1695" s="484" t="s">
        <v>1852</v>
      </c>
      <c r="D1695" s="9" t="s">
        <v>9</v>
      </c>
      <c r="E1695" s="9">
        <v>1</v>
      </c>
      <c r="F1695" s="8" t="s">
        <v>345</v>
      </c>
      <c r="G1695" s="9">
        <f>E1695</f>
        <v>1</v>
      </c>
      <c r="H1695" s="364" t="s">
        <v>135</v>
      </c>
    </row>
    <row r="1696" spans="1:8" ht="18">
      <c r="A1696" s="841" t="s">
        <v>1853</v>
      </c>
      <c r="B1696" s="842"/>
      <c r="C1696" s="842"/>
      <c r="D1696" s="842"/>
      <c r="E1696" s="842"/>
      <c r="F1696" s="842"/>
      <c r="G1696" s="842"/>
      <c r="H1696" s="843"/>
    </row>
    <row r="1697" spans="1:8" ht="18">
      <c r="A1697" s="611" t="s">
        <v>113</v>
      </c>
      <c r="B1697" s="654"/>
      <c r="C1697" s="827" t="s">
        <v>1774</v>
      </c>
      <c r="D1697" s="828"/>
      <c r="E1697" s="828"/>
      <c r="F1697" s="828"/>
      <c r="G1697" s="828"/>
      <c r="H1697" s="828"/>
    </row>
    <row r="1698" spans="1:8" ht="21.6" thickBot="1">
      <c r="A1698" s="736" t="s">
        <v>12</v>
      </c>
      <c r="B1698" s="737"/>
      <c r="C1698" s="737"/>
      <c r="D1698" s="737"/>
      <c r="E1698" s="737"/>
      <c r="F1698" s="737"/>
      <c r="G1698" s="737"/>
      <c r="H1698" s="737"/>
    </row>
    <row r="1699" spans="1:8">
      <c r="A1699" s="728" t="s">
        <v>114</v>
      </c>
      <c r="B1699" s="729"/>
      <c r="C1699" s="729"/>
      <c r="D1699" s="729"/>
      <c r="E1699" s="729"/>
      <c r="F1699" s="729"/>
      <c r="G1699" s="729"/>
      <c r="H1699" s="730"/>
    </row>
    <row r="1700" spans="1:8">
      <c r="A1700" s="655" t="s">
        <v>1854</v>
      </c>
      <c r="B1700" s="656"/>
      <c r="C1700" s="656"/>
      <c r="D1700" s="656"/>
      <c r="E1700" s="656"/>
      <c r="F1700" s="656"/>
      <c r="G1700" s="656"/>
      <c r="H1700" s="657"/>
    </row>
    <row r="1701" spans="1:8">
      <c r="A1701" s="655" t="s">
        <v>1776</v>
      </c>
      <c r="B1701" s="656"/>
      <c r="C1701" s="656"/>
      <c r="D1701" s="656"/>
      <c r="E1701" s="656"/>
      <c r="F1701" s="656"/>
      <c r="G1701" s="656"/>
      <c r="H1701" s="657"/>
    </row>
    <row r="1702" spans="1:8">
      <c r="A1702" s="731" t="s">
        <v>1777</v>
      </c>
      <c r="B1702" s="732"/>
      <c r="C1702" s="732"/>
      <c r="D1702" s="732"/>
      <c r="E1702" s="732"/>
      <c r="F1702" s="732"/>
      <c r="G1702" s="732"/>
      <c r="H1702" s="733"/>
    </row>
    <row r="1703" spans="1:8">
      <c r="A1703" s="731" t="s">
        <v>1778</v>
      </c>
      <c r="B1703" s="732"/>
      <c r="C1703" s="732"/>
      <c r="D1703" s="732"/>
      <c r="E1703" s="732"/>
      <c r="F1703" s="732"/>
      <c r="G1703" s="732"/>
      <c r="H1703" s="733"/>
    </row>
    <row r="1704" spans="1:8">
      <c r="A1704" s="731" t="s">
        <v>1193</v>
      </c>
      <c r="B1704" s="732"/>
      <c r="C1704" s="732"/>
      <c r="D1704" s="732"/>
      <c r="E1704" s="732"/>
      <c r="F1704" s="732"/>
      <c r="G1704" s="732"/>
      <c r="H1704" s="733"/>
    </row>
    <row r="1705" spans="1:8">
      <c r="A1705" s="731" t="s">
        <v>1855</v>
      </c>
      <c r="B1705" s="732"/>
      <c r="C1705" s="732"/>
      <c r="D1705" s="732"/>
      <c r="E1705" s="732"/>
      <c r="F1705" s="732"/>
      <c r="G1705" s="732"/>
      <c r="H1705" s="733"/>
    </row>
    <row r="1706" spans="1:8">
      <c r="A1706" s="731" t="s">
        <v>1856</v>
      </c>
      <c r="B1706" s="732"/>
      <c r="C1706" s="732"/>
      <c r="D1706" s="732"/>
      <c r="E1706" s="732"/>
      <c r="F1706" s="732"/>
      <c r="G1706" s="732"/>
      <c r="H1706" s="733"/>
    </row>
    <row r="1707" spans="1:8" ht="15" thickBot="1">
      <c r="A1707" s="837" t="s">
        <v>1781</v>
      </c>
      <c r="B1707" s="838"/>
      <c r="C1707" s="838"/>
      <c r="D1707" s="838"/>
      <c r="E1707" s="838"/>
      <c r="F1707" s="838"/>
      <c r="G1707" s="838"/>
      <c r="H1707" s="839"/>
    </row>
    <row r="1708" spans="1:8" ht="41.4">
      <c r="A1708" s="99" t="s">
        <v>0</v>
      </c>
      <c r="B1708" s="100" t="s">
        <v>1</v>
      </c>
      <c r="C1708" s="480" t="s">
        <v>10</v>
      </c>
      <c r="D1708" s="100" t="s">
        <v>2</v>
      </c>
      <c r="E1708" s="100" t="s">
        <v>4</v>
      </c>
      <c r="F1708" s="100" t="s">
        <v>3</v>
      </c>
      <c r="G1708" s="100" t="s">
        <v>8</v>
      </c>
      <c r="H1708" s="364" t="s">
        <v>123</v>
      </c>
    </row>
    <row r="1709" spans="1:8" ht="15.6">
      <c r="A1709" s="103">
        <v>1</v>
      </c>
      <c r="B1709" s="93" t="s">
        <v>1790</v>
      </c>
      <c r="C1709" s="481" t="s">
        <v>1791</v>
      </c>
      <c r="D1709" s="93" t="s">
        <v>5</v>
      </c>
      <c r="E1709" s="93">
        <v>1</v>
      </c>
      <c r="F1709" s="51" t="s">
        <v>345</v>
      </c>
      <c r="G1709" s="93">
        <v>1</v>
      </c>
      <c r="H1709" s="363" t="s">
        <v>126</v>
      </c>
    </row>
    <row r="1710" spans="1:8" ht="15.6">
      <c r="A1710" s="103">
        <v>2</v>
      </c>
      <c r="B1710" s="93" t="s">
        <v>1843</v>
      </c>
      <c r="C1710" s="481" t="s">
        <v>1831</v>
      </c>
      <c r="D1710" s="93" t="s">
        <v>5</v>
      </c>
      <c r="E1710" s="93">
        <v>1</v>
      </c>
      <c r="F1710" s="51" t="s">
        <v>345</v>
      </c>
      <c r="G1710" s="93">
        <v>1</v>
      </c>
      <c r="H1710" s="367" t="s">
        <v>331</v>
      </c>
    </row>
    <row r="1711" spans="1:8" ht="15.6">
      <c r="A1711" s="103">
        <v>3</v>
      </c>
      <c r="B1711" s="93" t="s">
        <v>1857</v>
      </c>
      <c r="C1711" s="485" t="s">
        <v>1858</v>
      </c>
      <c r="D1711" s="93" t="s">
        <v>5</v>
      </c>
      <c r="E1711" s="93">
        <v>1</v>
      </c>
      <c r="F1711" s="51" t="s">
        <v>345</v>
      </c>
      <c r="G1711" s="93">
        <v>1</v>
      </c>
      <c r="H1711" s="367" t="s">
        <v>126</v>
      </c>
    </row>
    <row r="1712" spans="1:8" ht="15.6">
      <c r="A1712" s="103">
        <v>4</v>
      </c>
      <c r="B1712" s="93" t="s">
        <v>1450</v>
      </c>
      <c r="C1712" s="481" t="s">
        <v>1859</v>
      </c>
      <c r="D1712" s="93" t="s">
        <v>5</v>
      </c>
      <c r="E1712" s="93">
        <v>1</v>
      </c>
      <c r="F1712" s="51" t="s">
        <v>345</v>
      </c>
      <c r="G1712" s="93">
        <v>1</v>
      </c>
      <c r="H1712" s="367" t="s">
        <v>126</v>
      </c>
    </row>
    <row r="1713" spans="1:8" ht="15.6">
      <c r="A1713" s="103">
        <v>5</v>
      </c>
      <c r="B1713" s="93" t="s">
        <v>1860</v>
      </c>
      <c r="C1713" s="481" t="s">
        <v>1861</v>
      </c>
      <c r="D1713" s="93" t="s">
        <v>1862</v>
      </c>
      <c r="E1713" s="93">
        <v>10</v>
      </c>
      <c r="F1713" s="51" t="s">
        <v>345</v>
      </c>
      <c r="G1713" s="93">
        <v>10</v>
      </c>
      <c r="H1713" s="368" t="s">
        <v>495</v>
      </c>
    </row>
    <row r="1714" spans="1:8" ht="15.6">
      <c r="A1714" s="103">
        <v>6</v>
      </c>
      <c r="B1714" s="93" t="s">
        <v>1863</v>
      </c>
      <c r="C1714" s="481" t="s">
        <v>1864</v>
      </c>
      <c r="D1714" s="362" t="s">
        <v>11</v>
      </c>
      <c r="E1714" s="93">
        <v>10</v>
      </c>
      <c r="F1714" s="51" t="s">
        <v>345</v>
      </c>
      <c r="G1714" s="93">
        <v>10</v>
      </c>
      <c r="H1714" s="368" t="s">
        <v>495</v>
      </c>
    </row>
    <row r="1715" spans="1:8" ht="31.2">
      <c r="A1715" s="103">
        <v>7</v>
      </c>
      <c r="B1715" s="93" t="s">
        <v>1865</v>
      </c>
      <c r="C1715" s="481" t="s">
        <v>1866</v>
      </c>
      <c r="D1715" s="362" t="s">
        <v>11</v>
      </c>
      <c r="E1715" s="93">
        <v>1</v>
      </c>
      <c r="F1715" s="51" t="s">
        <v>345</v>
      </c>
      <c r="G1715" s="93">
        <v>1</v>
      </c>
      <c r="H1715" s="367" t="s">
        <v>135</v>
      </c>
    </row>
    <row r="1716" spans="1:8" ht="15.6">
      <c r="A1716" s="103">
        <v>8</v>
      </c>
      <c r="B1716" s="362" t="s">
        <v>1867</v>
      </c>
      <c r="C1716" s="481" t="s">
        <v>1868</v>
      </c>
      <c r="D1716" s="362" t="s">
        <v>11</v>
      </c>
      <c r="E1716" s="93">
        <v>24</v>
      </c>
      <c r="F1716" s="51" t="s">
        <v>345</v>
      </c>
      <c r="G1716" s="362">
        <v>24</v>
      </c>
      <c r="H1716" s="367" t="s">
        <v>135</v>
      </c>
    </row>
    <row r="1717" spans="1:8" ht="15.6">
      <c r="A1717" s="103">
        <v>9</v>
      </c>
      <c r="B1717" s="362" t="s">
        <v>1869</v>
      </c>
      <c r="C1717" s="481" t="s">
        <v>1870</v>
      </c>
      <c r="D1717" s="362" t="s">
        <v>11</v>
      </c>
      <c r="E1717" s="93">
        <v>2</v>
      </c>
      <c r="F1717" s="51" t="s">
        <v>345</v>
      </c>
      <c r="G1717" s="362">
        <v>2</v>
      </c>
      <c r="H1717" s="367" t="s">
        <v>135</v>
      </c>
    </row>
    <row r="1718" spans="1:8" ht="15.6">
      <c r="A1718" s="103">
        <v>10</v>
      </c>
      <c r="B1718" s="362" t="s">
        <v>1871</v>
      </c>
      <c r="C1718" s="481" t="s">
        <v>1872</v>
      </c>
      <c r="D1718" s="362" t="s">
        <v>11</v>
      </c>
      <c r="E1718" s="93">
        <v>10</v>
      </c>
      <c r="F1718" s="51" t="s">
        <v>345</v>
      </c>
      <c r="G1718" s="362">
        <v>10</v>
      </c>
      <c r="H1718" s="368" t="s">
        <v>495</v>
      </c>
    </row>
    <row r="1719" spans="1:8" ht="15.6">
      <c r="A1719" s="103">
        <v>11</v>
      </c>
      <c r="B1719" s="362" t="s">
        <v>1873</v>
      </c>
      <c r="C1719" s="481" t="s">
        <v>1874</v>
      </c>
      <c r="D1719" s="362" t="s">
        <v>11</v>
      </c>
      <c r="E1719" s="93">
        <v>10</v>
      </c>
      <c r="F1719" s="51" t="s">
        <v>345</v>
      </c>
      <c r="G1719" s="362">
        <v>10</v>
      </c>
      <c r="H1719" s="368" t="s">
        <v>495</v>
      </c>
    </row>
    <row r="1720" spans="1:8" ht="15.6">
      <c r="A1720" s="103">
        <v>12</v>
      </c>
      <c r="B1720" s="362" t="s">
        <v>1875</v>
      </c>
      <c r="C1720" s="481" t="s">
        <v>1876</v>
      </c>
      <c r="D1720" s="362" t="s">
        <v>11</v>
      </c>
      <c r="E1720" s="93">
        <v>4</v>
      </c>
      <c r="F1720" s="51" t="s">
        <v>345</v>
      </c>
      <c r="G1720" s="362">
        <v>4</v>
      </c>
      <c r="H1720" s="367" t="s">
        <v>331</v>
      </c>
    </row>
    <row r="1721" spans="1:8" ht="15.6">
      <c r="A1721" s="103">
        <v>13</v>
      </c>
      <c r="B1721" s="362" t="s">
        <v>1877</v>
      </c>
      <c r="C1721" s="481" t="s">
        <v>1878</v>
      </c>
      <c r="D1721" s="362" t="s">
        <v>11</v>
      </c>
      <c r="E1721" s="93">
        <v>10</v>
      </c>
      <c r="F1721" s="51" t="s">
        <v>345</v>
      </c>
      <c r="G1721" s="51">
        <v>10</v>
      </c>
      <c r="H1721" s="367" t="s">
        <v>331</v>
      </c>
    </row>
    <row r="1722" spans="1:8" ht="15.6">
      <c r="A1722" s="103">
        <v>14</v>
      </c>
      <c r="B1722" s="362" t="s">
        <v>1879</v>
      </c>
      <c r="C1722" s="481" t="s">
        <v>1880</v>
      </c>
      <c r="D1722" s="362" t="s">
        <v>11</v>
      </c>
      <c r="E1722" s="93">
        <v>4</v>
      </c>
      <c r="F1722" s="51" t="s">
        <v>345</v>
      </c>
      <c r="G1722" s="51">
        <v>4</v>
      </c>
      <c r="H1722" s="368" t="s">
        <v>495</v>
      </c>
    </row>
    <row r="1723" spans="1:8" ht="15.6">
      <c r="A1723" s="103">
        <v>15</v>
      </c>
      <c r="B1723" s="93" t="s">
        <v>1881</v>
      </c>
      <c r="C1723" s="481" t="s">
        <v>1882</v>
      </c>
      <c r="D1723" s="93" t="s">
        <v>132</v>
      </c>
      <c r="E1723" s="93">
        <v>1</v>
      </c>
      <c r="F1723" s="51" t="s">
        <v>345</v>
      </c>
      <c r="G1723" s="51">
        <v>1</v>
      </c>
      <c r="H1723" s="368" t="s">
        <v>495</v>
      </c>
    </row>
    <row r="1724" spans="1:8" ht="15.6">
      <c r="A1724" s="103">
        <v>16</v>
      </c>
      <c r="B1724" s="362" t="s">
        <v>1623</v>
      </c>
      <c r="C1724" s="481" t="s">
        <v>1883</v>
      </c>
      <c r="D1724" s="93" t="s">
        <v>11</v>
      </c>
      <c r="E1724" s="93">
        <v>5</v>
      </c>
      <c r="F1724" s="51" t="s">
        <v>345</v>
      </c>
      <c r="G1724" s="93">
        <v>5</v>
      </c>
      <c r="H1724" s="368" t="s">
        <v>495</v>
      </c>
    </row>
    <row r="1725" spans="1:8" ht="15.6">
      <c r="A1725" s="103">
        <v>17</v>
      </c>
      <c r="B1725" s="362" t="s">
        <v>1627</v>
      </c>
      <c r="C1725" s="481" t="s">
        <v>1884</v>
      </c>
      <c r="D1725" s="93" t="s">
        <v>11</v>
      </c>
      <c r="E1725" s="93">
        <v>5</v>
      </c>
      <c r="F1725" s="51" t="s">
        <v>345</v>
      </c>
      <c r="G1725" s="93">
        <v>5</v>
      </c>
      <c r="H1725" s="368" t="s">
        <v>495</v>
      </c>
    </row>
    <row r="1726" spans="1:8" ht="15.6">
      <c r="A1726" s="103">
        <v>18</v>
      </c>
      <c r="B1726" s="362" t="s">
        <v>1631</v>
      </c>
      <c r="C1726" s="481" t="s">
        <v>1885</v>
      </c>
      <c r="D1726" s="93" t="s">
        <v>11</v>
      </c>
      <c r="E1726" s="93">
        <v>5</v>
      </c>
      <c r="F1726" s="51" t="s">
        <v>345</v>
      </c>
      <c r="G1726" s="93">
        <v>5</v>
      </c>
      <c r="H1726" s="368" t="s">
        <v>495</v>
      </c>
    </row>
    <row r="1727" spans="1:8" ht="15.6">
      <c r="A1727" s="103">
        <v>19</v>
      </c>
      <c r="B1727" s="362" t="s">
        <v>1886</v>
      </c>
      <c r="C1727" s="481" t="s">
        <v>1887</v>
      </c>
      <c r="D1727" s="93" t="s">
        <v>11</v>
      </c>
      <c r="E1727" s="93">
        <v>3</v>
      </c>
      <c r="F1727" s="51" t="s">
        <v>345</v>
      </c>
      <c r="G1727" s="93">
        <v>3</v>
      </c>
      <c r="H1727" s="368" t="s">
        <v>495</v>
      </c>
    </row>
    <row r="1728" spans="1:8" ht="15.6">
      <c r="A1728" s="103">
        <v>20</v>
      </c>
      <c r="B1728" s="362" t="s">
        <v>1888</v>
      </c>
      <c r="C1728" s="481" t="s">
        <v>1889</v>
      </c>
      <c r="D1728" s="93" t="s">
        <v>11</v>
      </c>
      <c r="E1728" s="93">
        <v>6</v>
      </c>
      <c r="F1728" s="51" t="s">
        <v>345</v>
      </c>
      <c r="G1728" s="93">
        <v>6</v>
      </c>
      <c r="H1728" s="368" t="s">
        <v>495</v>
      </c>
    </row>
    <row r="1729" spans="1:8" ht="15.6">
      <c r="A1729" s="103">
        <v>21</v>
      </c>
      <c r="B1729" s="362" t="s">
        <v>1890</v>
      </c>
      <c r="C1729" s="481" t="s">
        <v>1891</v>
      </c>
      <c r="D1729" s="93" t="s">
        <v>11</v>
      </c>
      <c r="E1729" s="93">
        <v>4</v>
      </c>
      <c r="F1729" s="51" t="s">
        <v>345</v>
      </c>
      <c r="G1729" s="51">
        <v>4</v>
      </c>
      <c r="H1729" s="368" t="s">
        <v>495</v>
      </c>
    </row>
    <row r="1730" spans="1:8" ht="15.6">
      <c r="A1730" s="103">
        <v>22</v>
      </c>
      <c r="B1730" s="362" t="s">
        <v>1892</v>
      </c>
      <c r="C1730" s="481" t="s">
        <v>1893</v>
      </c>
      <c r="D1730" s="93" t="s">
        <v>11</v>
      </c>
      <c r="E1730" s="93">
        <v>6</v>
      </c>
      <c r="F1730" s="51" t="s">
        <v>345</v>
      </c>
      <c r="G1730" s="51">
        <v>6</v>
      </c>
      <c r="H1730" s="368" t="s">
        <v>495</v>
      </c>
    </row>
    <row r="1731" spans="1:8" ht="15.6">
      <c r="A1731" s="103">
        <v>23</v>
      </c>
      <c r="B1731" s="362" t="s">
        <v>962</v>
      </c>
      <c r="C1731" s="481" t="s">
        <v>1894</v>
      </c>
      <c r="D1731" s="93" t="s">
        <v>11</v>
      </c>
      <c r="E1731" s="93">
        <v>4</v>
      </c>
      <c r="F1731" s="51" t="s">
        <v>345</v>
      </c>
      <c r="G1731" s="51">
        <v>4</v>
      </c>
      <c r="H1731" s="368" t="s">
        <v>495</v>
      </c>
    </row>
    <row r="1732" spans="1:8" ht="15.6">
      <c r="A1732" s="103">
        <v>24</v>
      </c>
      <c r="B1732" s="362" t="s">
        <v>1895</v>
      </c>
      <c r="C1732" s="481" t="s">
        <v>1896</v>
      </c>
      <c r="D1732" s="93" t="s">
        <v>11</v>
      </c>
      <c r="E1732" s="93">
        <v>1</v>
      </c>
      <c r="F1732" s="51" t="s">
        <v>345</v>
      </c>
      <c r="G1732" s="51">
        <v>1</v>
      </c>
      <c r="H1732" s="367" t="s">
        <v>126</v>
      </c>
    </row>
    <row r="1733" spans="1:8" ht="15.6">
      <c r="A1733" s="103">
        <v>25</v>
      </c>
      <c r="B1733" s="362" t="s">
        <v>948</v>
      </c>
      <c r="C1733" s="481" t="s">
        <v>1897</v>
      </c>
      <c r="D1733" s="93" t="s">
        <v>11</v>
      </c>
      <c r="E1733" s="93">
        <v>1</v>
      </c>
      <c r="F1733" s="51" t="s">
        <v>345</v>
      </c>
      <c r="G1733" s="51">
        <v>1</v>
      </c>
      <c r="H1733" s="368" t="s">
        <v>495</v>
      </c>
    </row>
    <row r="1734" spans="1:8" ht="15.6">
      <c r="A1734" s="103">
        <v>26</v>
      </c>
      <c r="B1734" s="362" t="s">
        <v>1898</v>
      </c>
      <c r="C1734" s="481" t="s">
        <v>1899</v>
      </c>
      <c r="D1734" s="93" t="s">
        <v>7</v>
      </c>
      <c r="E1734" s="362">
        <v>4</v>
      </c>
      <c r="F1734" s="51" t="s">
        <v>345</v>
      </c>
      <c r="G1734" s="362">
        <v>4</v>
      </c>
      <c r="H1734" s="367" t="s">
        <v>331</v>
      </c>
    </row>
    <row r="1735" spans="1:8" ht="15.6">
      <c r="A1735" s="103">
        <v>27</v>
      </c>
      <c r="B1735" s="362" t="s">
        <v>1900</v>
      </c>
      <c r="C1735" s="481" t="s">
        <v>1901</v>
      </c>
      <c r="D1735" s="93" t="s">
        <v>7</v>
      </c>
      <c r="E1735" s="362">
        <v>2</v>
      </c>
      <c r="F1735" s="51" t="s">
        <v>345</v>
      </c>
      <c r="G1735" s="362">
        <v>2</v>
      </c>
      <c r="H1735" s="367" t="s">
        <v>331</v>
      </c>
    </row>
    <row r="1736" spans="1:8" ht="15.6">
      <c r="A1736" s="103">
        <v>28</v>
      </c>
      <c r="B1736" s="362" t="s">
        <v>1902</v>
      </c>
      <c r="C1736" s="481" t="s">
        <v>1903</v>
      </c>
      <c r="D1736" s="93" t="s">
        <v>7</v>
      </c>
      <c r="E1736" s="362">
        <v>2</v>
      </c>
      <c r="F1736" s="51" t="s">
        <v>345</v>
      </c>
      <c r="G1736" s="362">
        <v>2</v>
      </c>
      <c r="H1736" s="368" t="s">
        <v>495</v>
      </c>
    </row>
    <row r="1737" spans="1:8" ht="15.6">
      <c r="A1737" s="103">
        <v>29</v>
      </c>
      <c r="B1737" s="362" t="s">
        <v>1904</v>
      </c>
      <c r="C1737" s="481" t="s">
        <v>1905</v>
      </c>
      <c r="D1737" s="93" t="s">
        <v>11</v>
      </c>
      <c r="E1737" s="362">
        <v>2</v>
      </c>
      <c r="F1737" s="51" t="s">
        <v>345</v>
      </c>
      <c r="G1737" s="362">
        <v>2</v>
      </c>
      <c r="H1737" s="368" t="s">
        <v>495</v>
      </c>
    </row>
    <row r="1738" spans="1:8" ht="15.6">
      <c r="A1738" s="103">
        <v>30</v>
      </c>
      <c r="B1738" s="362" t="s">
        <v>1906</v>
      </c>
      <c r="C1738" s="481" t="s">
        <v>1907</v>
      </c>
      <c r="D1738" s="93" t="s">
        <v>11</v>
      </c>
      <c r="E1738" s="362">
        <v>2</v>
      </c>
      <c r="F1738" s="51" t="s">
        <v>345</v>
      </c>
      <c r="G1738" s="362">
        <v>2</v>
      </c>
      <c r="H1738" s="368" t="s">
        <v>495</v>
      </c>
    </row>
    <row r="1739" spans="1:8" ht="15.6">
      <c r="A1739" s="103">
        <v>31</v>
      </c>
      <c r="B1739" s="362" t="s">
        <v>1908</v>
      </c>
      <c r="C1739" s="481" t="s">
        <v>1909</v>
      </c>
      <c r="D1739" s="93" t="s">
        <v>11</v>
      </c>
      <c r="E1739" s="362">
        <v>2</v>
      </c>
      <c r="F1739" s="51" t="s">
        <v>345</v>
      </c>
      <c r="G1739" s="362">
        <v>2</v>
      </c>
      <c r="H1739" s="368" t="s">
        <v>495</v>
      </c>
    </row>
    <row r="1740" spans="1:8" ht="15.6">
      <c r="A1740" s="103">
        <v>32</v>
      </c>
      <c r="B1740" s="362" t="s">
        <v>1910</v>
      </c>
      <c r="C1740" s="481" t="s">
        <v>1911</v>
      </c>
      <c r="D1740" s="93" t="s">
        <v>11</v>
      </c>
      <c r="E1740" s="362">
        <v>1</v>
      </c>
      <c r="F1740" s="51" t="s">
        <v>345</v>
      </c>
      <c r="G1740" s="362">
        <v>1</v>
      </c>
      <c r="H1740" s="368" t="s">
        <v>495</v>
      </c>
    </row>
    <row r="1741" spans="1:8" ht="15.6">
      <c r="A1741" s="103">
        <v>33</v>
      </c>
      <c r="B1741" s="362" t="s">
        <v>1912</v>
      </c>
      <c r="C1741" s="481" t="s">
        <v>1913</v>
      </c>
      <c r="D1741" s="93" t="s">
        <v>11</v>
      </c>
      <c r="E1741" s="362">
        <v>1</v>
      </c>
      <c r="F1741" s="51" t="s">
        <v>345</v>
      </c>
      <c r="G1741" s="362">
        <v>1</v>
      </c>
      <c r="H1741" s="367" t="s">
        <v>331</v>
      </c>
    </row>
    <row r="1742" spans="1:8" ht="15.6">
      <c r="A1742" s="103">
        <v>34</v>
      </c>
      <c r="B1742" s="362" t="s">
        <v>1787</v>
      </c>
      <c r="C1742" s="365" t="s">
        <v>1914</v>
      </c>
      <c r="D1742" s="51" t="s">
        <v>7</v>
      </c>
      <c r="E1742" s="51">
        <v>2</v>
      </c>
      <c r="F1742" s="51" t="s">
        <v>345</v>
      </c>
      <c r="G1742" s="51">
        <v>2</v>
      </c>
      <c r="H1742" s="363" t="s">
        <v>331</v>
      </c>
    </row>
    <row r="1743" spans="1:8" ht="15.6">
      <c r="A1743" s="103">
        <v>35</v>
      </c>
      <c r="B1743" s="93" t="s">
        <v>36</v>
      </c>
      <c r="C1743" s="365" t="s">
        <v>1915</v>
      </c>
      <c r="D1743" s="93" t="s">
        <v>7</v>
      </c>
      <c r="E1743" s="362">
        <v>2</v>
      </c>
      <c r="F1743" s="51" t="s">
        <v>345</v>
      </c>
      <c r="G1743" s="362">
        <v>2</v>
      </c>
      <c r="H1743" s="367" t="s">
        <v>331</v>
      </c>
    </row>
    <row r="1744" spans="1:8" ht="15.6">
      <c r="A1744" s="103">
        <v>36</v>
      </c>
      <c r="B1744" s="93" t="s">
        <v>36</v>
      </c>
      <c r="C1744" s="365" t="s">
        <v>1916</v>
      </c>
      <c r="D1744" s="51" t="s">
        <v>7</v>
      </c>
      <c r="E1744" s="51">
        <v>1</v>
      </c>
      <c r="F1744" s="51" t="s">
        <v>345</v>
      </c>
      <c r="G1744" s="51">
        <v>1</v>
      </c>
      <c r="H1744" s="363" t="s">
        <v>331</v>
      </c>
    </row>
    <row r="1745" spans="1:8" ht="15.6">
      <c r="A1745" s="103">
        <v>37</v>
      </c>
      <c r="B1745" s="93" t="s">
        <v>33</v>
      </c>
      <c r="C1745" s="481" t="s">
        <v>1917</v>
      </c>
      <c r="D1745" s="93" t="s">
        <v>7</v>
      </c>
      <c r="E1745" s="93">
        <v>1</v>
      </c>
      <c r="F1745" s="51" t="s">
        <v>345</v>
      </c>
      <c r="G1745" s="93">
        <v>1</v>
      </c>
      <c r="H1745" s="363" t="s">
        <v>331</v>
      </c>
    </row>
    <row r="1746" spans="1:8" ht="15.6">
      <c r="A1746" s="103">
        <v>38</v>
      </c>
      <c r="B1746" s="93" t="s">
        <v>1835</v>
      </c>
      <c r="C1746" s="481" t="s">
        <v>1836</v>
      </c>
      <c r="D1746" s="93" t="s">
        <v>132</v>
      </c>
      <c r="E1746" s="93">
        <v>1</v>
      </c>
      <c r="F1746" s="51" t="s">
        <v>345</v>
      </c>
      <c r="G1746" s="93">
        <v>1</v>
      </c>
      <c r="H1746" s="363" t="s">
        <v>331</v>
      </c>
    </row>
    <row r="1747" spans="1:8" ht="21.6" thickBot="1">
      <c r="A1747" s="736" t="s">
        <v>170</v>
      </c>
      <c r="B1747" s="737"/>
      <c r="C1747" s="737"/>
      <c r="D1747" s="737"/>
      <c r="E1747" s="737"/>
      <c r="F1747" s="737"/>
      <c r="G1747" s="737"/>
      <c r="H1747" s="844"/>
    </row>
    <row r="1748" spans="1:8">
      <c r="A1748" s="728" t="s">
        <v>114</v>
      </c>
      <c r="B1748" s="729"/>
      <c r="C1748" s="729"/>
      <c r="D1748" s="729"/>
      <c r="E1748" s="729"/>
      <c r="F1748" s="729"/>
      <c r="G1748" s="729"/>
      <c r="H1748" s="730"/>
    </row>
    <row r="1749" spans="1:8">
      <c r="A1749" s="655" t="s">
        <v>1918</v>
      </c>
      <c r="B1749" s="656"/>
      <c r="C1749" s="656"/>
      <c r="D1749" s="656"/>
      <c r="E1749" s="656"/>
      <c r="F1749" s="656"/>
      <c r="G1749" s="656"/>
      <c r="H1749" s="657"/>
    </row>
    <row r="1750" spans="1:8">
      <c r="A1750" s="655" t="s">
        <v>1776</v>
      </c>
      <c r="B1750" s="656"/>
      <c r="C1750" s="656"/>
      <c r="D1750" s="656"/>
      <c r="E1750" s="656"/>
      <c r="F1750" s="656"/>
      <c r="G1750" s="656"/>
      <c r="H1750" s="657"/>
    </row>
    <row r="1751" spans="1:8">
      <c r="A1751" s="731" t="s">
        <v>1777</v>
      </c>
      <c r="B1751" s="732"/>
      <c r="C1751" s="732"/>
      <c r="D1751" s="732"/>
      <c r="E1751" s="732"/>
      <c r="F1751" s="732"/>
      <c r="G1751" s="732"/>
      <c r="H1751" s="733"/>
    </row>
    <row r="1752" spans="1:8">
      <c r="A1752" s="731" t="s">
        <v>1778</v>
      </c>
      <c r="B1752" s="732"/>
      <c r="C1752" s="732"/>
      <c r="D1752" s="732"/>
      <c r="E1752" s="732"/>
      <c r="F1752" s="732"/>
      <c r="G1752" s="732"/>
      <c r="H1752" s="733"/>
    </row>
    <row r="1753" spans="1:8">
      <c r="A1753" s="731" t="s">
        <v>1193</v>
      </c>
      <c r="B1753" s="732"/>
      <c r="C1753" s="732"/>
      <c r="D1753" s="732"/>
      <c r="E1753" s="732"/>
      <c r="F1753" s="732"/>
      <c r="G1753" s="732"/>
      <c r="H1753" s="733"/>
    </row>
    <row r="1754" spans="1:8">
      <c r="A1754" s="731" t="s">
        <v>1919</v>
      </c>
      <c r="B1754" s="732"/>
      <c r="C1754" s="732"/>
      <c r="D1754" s="732"/>
      <c r="E1754" s="732"/>
      <c r="F1754" s="732"/>
      <c r="G1754" s="732"/>
      <c r="H1754" s="733"/>
    </row>
    <row r="1755" spans="1:8">
      <c r="A1755" s="731" t="s">
        <v>1856</v>
      </c>
      <c r="B1755" s="732"/>
      <c r="C1755" s="732"/>
      <c r="D1755" s="732"/>
      <c r="E1755" s="732"/>
      <c r="F1755" s="732"/>
      <c r="G1755" s="732"/>
      <c r="H1755" s="733"/>
    </row>
    <row r="1756" spans="1:8" ht="15" thickBot="1">
      <c r="A1756" s="837" t="s">
        <v>1781</v>
      </c>
      <c r="B1756" s="838"/>
      <c r="C1756" s="732"/>
      <c r="D1756" s="838"/>
      <c r="E1756" s="838"/>
      <c r="F1756" s="838"/>
      <c r="G1756" s="838"/>
      <c r="H1756" s="839"/>
    </row>
    <row r="1757" spans="1:8" ht="41.4">
      <c r="A1757" s="100" t="s">
        <v>0</v>
      </c>
      <c r="B1757" s="100" t="s">
        <v>1</v>
      </c>
      <c r="C1757" s="480" t="s">
        <v>10</v>
      </c>
      <c r="D1757" s="100" t="s">
        <v>2</v>
      </c>
      <c r="E1757" s="100" t="s">
        <v>4</v>
      </c>
      <c r="F1757" s="100" t="s">
        <v>3</v>
      </c>
      <c r="G1757" s="100" t="s">
        <v>8</v>
      </c>
      <c r="H1757" s="364" t="s">
        <v>123</v>
      </c>
    </row>
    <row r="1758" spans="1:8" ht="27.6">
      <c r="A1758" s="107">
        <v>1</v>
      </c>
      <c r="B1758" s="365" t="s">
        <v>985</v>
      </c>
      <c r="C1758" s="481" t="s">
        <v>1920</v>
      </c>
      <c r="D1758" s="9" t="s">
        <v>7</v>
      </c>
      <c r="E1758" s="88">
        <v>1</v>
      </c>
      <c r="F1758" s="88" t="s">
        <v>1921</v>
      </c>
      <c r="G1758" s="88">
        <v>25</v>
      </c>
      <c r="H1758" s="363" t="s">
        <v>331</v>
      </c>
    </row>
    <row r="1759" spans="1:8" ht="21.6" thickBot="1">
      <c r="A1759" s="845" t="s">
        <v>15</v>
      </c>
      <c r="B1759" s="846"/>
      <c r="C1759" s="846"/>
      <c r="D1759" s="846"/>
      <c r="E1759" s="846"/>
      <c r="F1759" s="846"/>
      <c r="G1759" s="846"/>
      <c r="H1759" s="846"/>
    </row>
    <row r="1760" spans="1:8">
      <c r="A1760" s="728" t="s">
        <v>114</v>
      </c>
      <c r="B1760" s="729"/>
      <c r="C1760" s="729"/>
      <c r="D1760" s="729"/>
      <c r="E1760" s="729"/>
      <c r="F1760" s="729"/>
      <c r="G1760" s="729"/>
      <c r="H1760" s="730"/>
    </row>
    <row r="1761" spans="1:8">
      <c r="A1761" s="655" t="s">
        <v>1845</v>
      </c>
      <c r="B1761" s="656"/>
      <c r="C1761" s="656"/>
      <c r="D1761" s="656"/>
      <c r="E1761" s="656"/>
      <c r="F1761" s="656"/>
      <c r="G1761" s="656"/>
      <c r="H1761" s="657"/>
    </row>
    <row r="1762" spans="1:8">
      <c r="A1762" s="655" t="s">
        <v>1776</v>
      </c>
      <c r="B1762" s="656"/>
      <c r="C1762" s="656"/>
      <c r="D1762" s="656"/>
      <c r="E1762" s="656"/>
      <c r="F1762" s="656"/>
      <c r="G1762" s="656"/>
      <c r="H1762" s="657"/>
    </row>
    <row r="1763" spans="1:8">
      <c r="A1763" s="731" t="s">
        <v>1777</v>
      </c>
      <c r="B1763" s="732"/>
      <c r="C1763" s="732"/>
      <c r="D1763" s="732"/>
      <c r="E1763" s="732"/>
      <c r="F1763" s="732"/>
      <c r="G1763" s="732"/>
      <c r="H1763" s="733"/>
    </row>
    <row r="1764" spans="1:8">
      <c r="A1764" s="731" t="s">
        <v>1778</v>
      </c>
      <c r="B1764" s="732"/>
      <c r="C1764" s="732"/>
      <c r="D1764" s="732"/>
      <c r="E1764" s="732"/>
      <c r="F1764" s="732"/>
      <c r="G1764" s="732"/>
      <c r="H1764" s="733"/>
    </row>
    <row r="1765" spans="1:8">
      <c r="A1765" s="731" t="s">
        <v>1193</v>
      </c>
      <c r="B1765" s="732"/>
      <c r="C1765" s="732"/>
      <c r="D1765" s="732"/>
      <c r="E1765" s="732"/>
      <c r="F1765" s="732"/>
      <c r="G1765" s="732"/>
      <c r="H1765" s="733"/>
    </row>
    <row r="1766" spans="1:8">
      <c r="A1766" s="731" t="s">
        <v>1922</v>
      </c>
      <c r="B1766" s="732"/>
      <c r="C1766" s="732"/>
      <c r="D1766" s="732"/>
      <c r="E1766" s="732"/>
      <c r="F1766" s="732"/>
      <c r="G1766" s="732"/>
      <c r="H1766" s="733"/>
    </row>
    <row r="1767" spans="1:8">
      <c r="A1767" s="731" t="s">
        <v>1856</v>
      </c>
      <c r="B1767" s="732"/>
      <c r="C1767" s="732"/>
      <c r="D1767" s="732"/>
      <c r="E1767" s="732"/>
      <c r="F1767" s="732"/>
      <c r="G1767" s="732"/>
      <c r="H1767" s="733"/>
    </row>
    <row r="1768" spans="1:8" ht="15" thickBot="1">
      <c r="A1768" s="837" t="s">
        <v>1781</v>
      </c>
      <c r="B1768" s="838"/>
      <c r="C1768" s="732"/>
      <c r="D1768" s="838"/>
      <c r="E1768" s="838"/>
      <c r="F1768" s="838"/>
      <c r="G1768" s="838"/>
      <c r="H1768" s="839"/>
    </row>
    <row r="1769" spans="1:8" ht="41.4">
      <c r="A1769" s="99" t="s">
        <v>0</v>
      </c>
      <c r="B1769" s="100" t="s">
        <v>1</v>
      </c>
      <c r="C1769" s="480" t="s">
        <v>10</v>
      </c>
      <c r="D1769" s="100" t="s">
        <v>2</v>
      </c>
      <c r="E1769" s="100" t="s">
        <v>4</v>
      </c>
      <c r="F1769" s="100" t="s">
        <v>3</v>
      </c>
      <c r="G1769" s="100" t="s">
        <v>8</v>
      </c>
      <c r="H1769" s="364" t="s">
        <v>123</v>
      </c>
    </row>
    <row r="1770" spans="1:8" ht="15.6">
      <c r="A1770" s="171">
        <v>1</v>
      </c>
      <c r="B1770" s="362" t="s">
        <v>1923</v>
      </c>
      <c r="C1770" s="486" t="s">
        <v>1848</v>
      </c>
      <c r="D1770" s="51" t="s">
        <v>7</v>
      </c>
      <c r="E1770" s="51">
        <v>1</v>
      </c>
      <c r="F1770" s="51" t="s">
        <v>345</v>
      </c>
      <c r="G1770" s="51">
        <f>E1770</f>
        <v>1</v>
      </c>
      <c r="H1770" s="363" t="s">
        <v>331</v>
      </c>
    </row>
    <row r="1771" spans="1:8" ht="15.6">
      <c r="A1771" s="171">
        <v>2</v>
      </c>
      <c r="B1771" s="362" t="s">
        <v>1849</v>
      </c>
      <c r="C1771" s="486" t="s">
        <v>1850</v>
      </c>
      <c r="D1771" s="51" t="s">
        <v>7</v>
      </c>
      <c r="E1771" s="51">
        <v>1</v>
      </c>
      <c r="F1771" s="51" t="s">
        <v>345</v>
      </c>
      <c r="G1771" s="51">
        <f t="shared" ref="G1771" si="9">E1771</f>
        <v>1</v>
      </c>
      <c r="H1771" s="363" t="s">
        <v>331</v>
      </c>
    </row>
    <row r="1772" spans="1:8" ht="21">
      <c r="A1772" s="845" t="s">
        <v>14</v>
      </c>
      <c r="B1772" s="846"/>
      <c r="C1772" s="846"/>
      <c r="D1772" s="846"/>
      <c r="E1772" s="846"/>
      <c r="F1772" s="846"/>
      <c r="G1772" s="846"/>
      <c r="H1772" s="846"/>
    </row>
    <row r="1773" spans="1:8" ht="41.4">
      <c r="A1773" s="99" t="s">
        <v>0</v>
      </c>
      <c r="B1773" s="100" t="s">
        <v>1</v>
      </c>
      <c r="C1773" s="18" t="s">
        <v>10</v>
      </c>
      <c r="D1773" s="100" t="s">
        <v>2</v>
      </c>
      <c r="E1773" s="100" t="s">
        <v>4</v>
      </c>
      <c r="F1773" s="100" t="s">
        <v>3</v>
      </c>
      <c r="G1773" s="100" t="s">
        <v>8</v>
      </c>
      <c r="H1773" s="364" t="s">
        <v>123</v>
      </c>
    </row>
    <row r="1774" spans="1:8" ht="15.6">
      <c r="A1774" s="169">
        <v>1</v>
      </c>
      <c r="B1774" s="8" t="s">
        <v>19</v>
      </c>
      <c r="C1774" s="484" t="s">
        <v>1851</v>
      </c>
      <c r="D1774" s="9" t="s">
        <v>9</v>
      </c>
      <c r="E1774" s="8">
        <v>1</v>
      </c>
      <c r="F1774" s="8" t="s">
        <v>345</v>
      </c>
      <c r="G1774" s="9">
        <v>1</v>
      </c>
      <c r="H1774" s="364" t="s">
        <v>135</v>
      </c>
    </row>
    <row r="1775" spans="1:8" ht="15.6">
      <c r="A1775" s="171">
        <v>2</v>
      </c>
      <c r="B1775" s="9" t="s">
        <v>20</v>
      </c>
      <c r="C1775" s="484" t="s">
        <v>1852</v>
      </c>
      <c r="D1775" s="9" t="s">
        <v>9</v>
      </c>
      <c r="E1775" s="9">
        <v>1</v>
      </c>
      <c r="F1775" s="8" t="s">
        <v>345</v>
      </c>
      <c r="G1775" s="9">
        <v>1</v>
      </c>
      <c r="H1775" s="364" t="s">
        <v>135</v>
      </c>
    </row>
  </sheetData>
  <mergeCells count="724">
    <mergeCell ref="A1772:H1772"/>
    <mergeCell ref="A1763:H1763"/>
    <mergeCell ref="A1764:H1764"/>
    <mergeCell ref="A1765:H1765"/>
    <mergeCell ref="A1766:H1766"/>
    <mergeCell ref="A1767:H1767"/>
    <mergeCell ref="A1768:H1768"/>
    <mergeCell ref="A1755:H1755"/>
    <mergeCell ref="A1756:H1756"/>
    <mergeCell ref="A1759:H1759"/>
    <mergeCell ref="A1760:H1760"/>
    <mergeCell ref="A1761:H1761"/>
    <mergeCell ref="A1762:H1762"/>
    <mergeCell ref="A1749:H1749"/>
    <mergeCell ref="A1750:H1750"/>
    <mergeCell ref="A1751:H1751"/>
    <mergeCell ref="A1752:H1752"/>
    <mergeCell ref="A1753:H1753"/>
    <mergeCell ref="A1754:H1754"/>
    <mergeCell ref="A1704:H1704"/>
    <mergeCell ref="A1705:H1705"/>
    <mergeCell ref="A1706:H1706"/>
    <mergeCell ref="A1707:H1707"/>
    <mergeCell ref="A1747:H1747"/>
    <mergeCell ref="A1748:H1748"/>
    <mergeCell ref="A1698:H1698"/>
    <mergeCell ref="A1699:H1699"/>
    <mergeCell ref="A1700:H1700"/>
    <mergeCell ref="A1701:H1701"/>
    <mergeCell ref="A1702:H1702"/>
    <mergeCell ref="A1703:H1703"/>
    <mergeCell ref="A1686:H1686"/>
    <mergeCell ref="A1687:H1687"/>
    <mergeCell ref="A1688:H1688"/>
    <mergeCell ref="A1692:H1692"/>
    <mergeCell ref="A1696:H1696"/>
    <mergeCell ref="A1697:B1697"/>
    <mergeCell ref="C1697:H1697"/>
    <mergeCell ref="A1680:H1680"/>
    <mergeCell ref="A1681:H1681"/>
    <mergeCell ref="A1682:H1682"/>
    <mergeCell ref="A1683:H1683"/>
    <mergeCell ref="A1684:H1684"/>
    <mergeCell ref="A1685:H1685"/>
    <mergeCell ref="A1667:H1667"/>
    <mergeCell ref="A1668:H1668"/>
    <mergeCell ref="A1669:H1669"/>
    <mergeCell ref="A1670:H1670"/>
    <mergeCell ref="A1671:H1671"/>
    <mergeCell ref="A1679:H1679"/>
    <mergeCell ref="A1629:H1629"/>
    <mergeCell ref="A1662:H1662"/>
    <mergeCell ref="A1663:H1663"/>
    <mergeCell ref="A1664:H1664"/>
    <mergeCell ref="A1665:H1665"/>
    <mergeCell ref="A1666:H1666"/>
    <mergeCell ref="A1623:H1623"/>
    <mergeCell ref="A1624:H1624"/>
    <mergeCell ref="A1625:H1625"/>
    <mergeCell ref="A1626:H1626"/>
    <mergeCell ref="A1627:H1627"/>
    <mergeCell ref="A1628:H1628"/>
    <mergeCell ref="A1618:H1618"/>
    <mergeCell ref="A1619:B1619"/>
    <mergeCell ref="C1619:H1619"/>
    <mergeCell ref="A1620:H1620"/>
    <mergeCell ref="A1621:H1621"/>
    <mergeCell ref="A1622:H1622"/>
    <mergeCell ref="A1605:H1605"/>
    <mergeCell ref="A1613:H1613"/>
    <mergeCell ref="A1614:H1614"/>
    <mergeCell ref="A1615:H1615"/>
    <mergeCell ref="A1616:H1616"/>
    <mergeCell ref="A1617:H1617"/>
    <mergeCell ref="A1589:H1589"/>
    <mergeCell ref="A1590:H1590"/>
    <mergeCell ref="A1591:H1591"/>
    <mergeCell ref="A1592:H1592"/>
    <mergeCell ref="A1593:H1593"/>
    <mergeCell ref="A1594:H1594"/>
    <mergeCell ref="A1580:H1580"/>
    <mergeCell ref="A1581:H1581"/>
    <mergeCell ref="A1585:H1585"/>
    <mergeCell ref="A1586:H1586"/>
    <mergeCell ref="A1587:H1587"/>
    <mergeCell ref="A1588:H1588"/>
    <mergeCell ref="A1574:H1574"/>
    <mergeCell ref="A1575:H1575"/>
    <mergeCell ref="A1576:H1576"/>
    <mergeCell ref="A1577:H1577"/>
    <mergeCell ref="A1578:H1578"/>
    <mergeCell ref="A1579:H1579"/>
    <mergeCell ref="A1562:H1562"/>
    <mergeCell ref="A1563:H1563"/>
    <mergeCell ref="A1564:H1564"/>
    <mergeCell ref="A1565:H1565"/>
    <mergeCell ref="A1572:H1572"/>
    <mergeCell ref="A1573:H1573"/>
    <mergeCell ref="A1556:H1556"/>
    <mergeCell ref="A1557:H1557"/>
    <mergeCell ref="A1558:H1558"/>
    <mergeCell ref="A1559:H1559"/>
    <mergeCell ref="A1560:H1560"/>
    <mergeCell ref="A1561:H1561"/>
    <mergeCell ref="A1537:H1537"/>
    <mergeCell ref="A1538:H1538"/>
    <mergeCell ref="A1546:H1546"/>
    <mergeCell ref="A1554:H1554"/>
    <mergeCell ref="A1555:B1555"/>
    <mergeCell ref="C1555:H1555"/>
    <mergeCell ref="A1531:H1531"/>
    <mergeCell ref="A1532:H1532"/>
    <mergeCell ref="A1533:H1533"/>
    <mergeCell ref="A1534:H1534"/>
    <mergeCell ref="A1535:H1535"/>
    <mergeCell ref="A1536:H1536"/>
    <mergeCell ref="A1517:H1517"/>
    <mergeCell ref="A1518:H1518"/>
    <mergeCell ref="A1519:H1519"/>
    <mergeCell ref="A1520:H1520"/>
    <mergeCell ref="A1529:H1529"/>
    <mergeCell ref="A1530:H1530"/>
    <mergeCell ref="A1511:H1511"/>
    <mergeCell ref="A1512:H1512"/>
    <mergeCell ref="A1513:H1513"/>
    <mergeCell ref="A1514:H1514"/>
    <mergeCell ref="A1515:H1515"/>
    <mergeCell ref="A1516:H1516"/>
    <mergeCell ref="A1462:H1462"/>
    <mergeCell ref="A1463:H1463"/>
    <mergeCell ref="A1464:H1464"/>
    <mergeCell ref="A1465:H1465"/>
    <mergeCell ref="A1466:H1466"/>
    <mergeCell ref="A1467:H1467"/>
    <mergeCell ref="A1457:B1457"/>
    <mergeCell ref="C1457:H1457"/>
    <mergeCell ref="A1458:H1458"/>
    <mergeCell ref="A1459:H1459"/>
    <mergeCell ref="A1460:H1460"/>
    <mergeCell ref="A1461:H1461"/>
    <mergeCell ref="A1437:H1437"/>
    <mergeCell ref="A1438:H1438"/>
    <mergeCell ref="A1439:H1439"/>
    <mergeCell ref="A1440:H1440"/>
    <mergeCell ref="A1448:H1448"/>
    <mergeCell ref="A1456:H1456"/>
    <mergeCell ref="A1431:H1431"/>
    <mergeCell ref="A1432:H1432"/>
    <mergeCell ref="A1433:H1433"/>
    <mergeCell ref="A1434:H1434"/>
    <mergeCell ref="A1435:H1435"/>
    <mergeCell ref="A1436:H1436"/>
    <mergeCell ref="A1416:H1416"/>
    <mergeCell ref="A1417:H1417"/>
    <mergeCell ref="A1418:H1418"/>
    <mergeCell ref="A1419:H1419"/>
    <mergeCell ref="A1420:H1420"/>
    <mergeCell ref="A1421:H1421"/>
    <mergeCell ref="A1365:H1365"/>
    <mergeCell ref="A1366:H1366"/>
    <mergeCell ref="A1412:H1412"/>
    <mergeCell ref="A1413:H1413"/>
    <mergeCell ref="A1414:H1414"/>
    <mergeCell ref="A1415:H1415"/>
    <mergeCell ref="A1359:H1359"/>
    <mergeCell ref="A1360:H1360"/>
    <mergeCell ref="A1361:H1361"/>
    <mergeCell ref="A1362:H1362"/>
    <mergeCell ref="A1363:H1363"/>
    <mergeCell ref="A1364:H1364"/>
    <mergeCell ref="A1347:H1347"/>
    <mergeCell ref="A1355:H1355"/>
    <mergeCell ref="A1356:B1356"/>
    <mergeCell ref="C1356:H1356"/>
    <mergeCell ref="A1357:H1357"/>
    <mergeCell ref="A1358:H1358"/>
    <mergeCell ref="A1334:H1334"/>
    <mergeCell ref="A1335:H1335"/>
    <mergeCell ref="A1336:H1336"/>
    <mergeCell ref="A1337:H1337"/>
    <mergeCell ref="A1338:H1338"/>
    <mergeCell ref="A1339:H1339"/>
    <mergeCell ref="A1320:H1320"/>
    <mergeCell ref="A1321:H1321"/>
    <mergeCell ref="A1330:H1330"/>
    <mergeCell ref="A1331:H1331"/>
    <mergeCell ref="A1332:H1332"/>
    <mergeCell ref="A1333:H1333"/>
    <mergeCell ref="A1314:H1314"/>
    <mergeCell ref="A1315:H1315"/>
    <mergeCell ref="A1316:H1316"/>
    <mergeCell ref="A1317:H1317"/>
    <mergeCell ref="A1318:H1318"/>
    <mergeCell ref="A1319:H1319"/>
    <mergeCell ref="A1269:H1269"/>
    <mergeCell ref="A1270:H1270"/>
    <mergeCell ref="A1271:H1271"/>
    <mergeCell ref="A1272:H1272"/>
    <mergeCell ref="A1312:H1312"/>
    <mergeCell ref="A1313:H1313"/>
    <mergeCell ref="A1263:H1263"/>
    <mergeCell ref="A1264:H1264"/>
    <mergeCell ref="A1265:H1265"/>
    <mergeCell ref="A1266:H1266"/>
    <mergeCell ref="A1267:H1267"/>
    <mergeCell ref="A1268:H1268"/>
    <mergeCell ref="A1257:H1257"/>
    <mergeCell ref="A1258:H1258"/>
    <mergeCell ref="A1259:H1259"/>
    <mergeCell ref="A1260:H1260"/>
    <mergeCell ref="A1261:H1261"/>
    <mergeCell ref="A1262:B1262"/>
    <mergeCell ref="C1262:H1262"/>
    <mergeCell ref="A1243:H1243"/>
    <mergeCell ref="A1244:H1244"/>
    <mergeCell ref="A1245:H1245"/>
    <mergeCell ref="A1246:H1246"/>
    <mergeCell ref="A1247:H1247"/>
    <mergeCell ref="A1256:H1256"/>
    <mergeCell ref="A1234:H1234"/>
    <mergeCell ref="A1238:H1238"/>
    <mergeCell ref="A1239:H1239"/>
    <mergeCell ref="A1240:H1240"/>
    <mergeCell ref="A1241:H1241"/>
    <mergeCell ref="A1242:H1242"/>
    <mergeCell ref="A1228:H1228"/>
    <mergeCell ref="A1229:H1229"/>
    <mergeCell ref="A1230:H1230"/>
    <mergeCell ref="A1231:H1231"/>
    <mergeCell ref="A1232:H1232"/>
    <mergeCell ref="A1233:H1233"/>
    <mergeCell ref="A1161:H1161"/>
    <mergeCell ref="A1162:H1162"/>
    <mergeCell ref="A1163:H1163"/>
    <mergeCell ref="A1164:H1164"/>
    <mergeCell ref="A1226:H1226"/>
    <mergeCell ref="A1227:H1227"/>
    <mergeCell ref="A1155:H1155"/>
    <mergeCell ref="A1156:H1156"/>
    <mergeCell ref="A1157:H1157"/>
    <mergeCell ref="A1158:H1158"/>
    <mergeCell ref="A1159:H1159"/>
    <mergeCell ref="A1160:H1160"/>
    <mergeCell ref="A1149:H1149"/>
    <mergeCell ref="A1150:H1150"/>
    <mergeCell ref="A1151:H1151"/>
    <mergeCell ref="A1152:H1152"/>
    <mergeCell ref="A1153:H1153"/>
    <mergeCell ref="A1154:B1154"/>
    <mergeCell ref="C1154:H1154"/>
    <mergeCell ref="A1135:H1135"/>
    <mergeCell ref="A1136:H1136"/>
    <mergeCell ref="A1137:H1137"/>
    <mergeCell ref="A1138:H1138"/>
    <mergeCell ref="A1144:H1144"/>
    <mergeCell ref="A1148:H1148"/>
    <mergeCell ref="A1129:H1129"/>
    <mergeCell ref="A1130:H1130"/>
    <mergeCell ref="A1131:H1131"/>
    <mergeCell ref="A1132:H1132"/>
    <mergeCell ref="A1133:H1133"/>
    <mergeCell ref="A1134:H1134"/>
    <mergeCell ref="A1113:H1113"/>
    <mergeCell ref="A1114:H1114"/>
    <mergeCell ref="A1115:H1115"/>
    <mergeCell ref="A1116:H1116"/>
    <mergeCell ref="A1117:H1117"/>
    <mergeCell ref="A1118:H1118"/>
    <mergeCell ref="A1069:H1069"/>
    <mergeCell ref="A1070:H1070"/>
    <mergeCell ref="A1109:H1109"/>
    <mergeCell ref="A1110:H1110"/>
    <mergeCell ref="A1111:H1111"/>
    <mergeCell ref="A1112:H1112"/>
    <mergeCell ref="A1063:H1063"/>
    <mergeCell ref="A1064:H1064"/>
    <mergeCell ref="A1065:H1065"/>
    <mergeCell ref="A1066:H1066"/>
    <mergeCell ref="A1067:H1067"/>
    <mergeCell ref="A1068:H1068"/>
    <mergeCell ref="A1055:H1055"/>
    <mergeCell ref="A1059:H1059"/>
    <mergeCell ref="A1060:B1060"/>
    <mergeCell ref="C1060:H1060"/>
    <mergeCell ref="A1061:H1061"/>
    <mergeCell ref="A1062:H1062"/>
    <mergeCell ref="A1044:H1044"/>
    <mergeCell ref="A1045:H1045"/>
    <mergeCell ref="A1046:H1046"/>
    <mergeCell ref="A1047:H1047"/>
    <mergeCell ref="A1048:H1048"/>
    <mergeCell ref="A1049:H1049"/>
    <mergeCell ref="A1036:H1036"/>
    <mergeCell ref="A1037:H1037"/>
    <mergeCell ref="A1040:H1040"/>
    <mergeCell ref="A1041:H1041"/>
    <mergeCell ref="A1042:H1042"/>
    <mergeCell ref="A1043:H1043"/>
    <mergeCell ref="A1030:H1030"/>
    <mergeCell ref="A1031:H1031"/>
    <mergeCell ref="A1032:H1032"/>
    <mergeCell ref="A1033:H1033"/>
    <mergeCell ref="A1034:H1034"/>
    <mergeCell ref="A1035:H1035"/>
    <mergeCell ref="A1012:H1012"/>
    <mergeCell ref="A1013:H1013"/>
    <mergeCell ref="A1014:H1014"/>
    <mergeCell ref="A1015:H1015"/>
    <mergeCell ref="A1028:H1028"/>
    <mergeCell ref="A1029:H1029"/>
    <mergeCell ref="A1006:H1006"/>
    <mergeCell ref="A1007:H1007"/>
    <mergeCell ref="A1008:H1008"/>
    <mergeCell ref="A1009:H1009"/>
    <mergeCell ref="A1010:H1010"/>
    <mergeCell ref="A1011:H1011"/>
    <mergeCell ref="A1001:H1001"/>
    <mergeCell ref="A1002:H1002"/>
    <mergeCell ref="A1003:H1003"/>
    <mergeCell ref="A1004:H1004"/>
    <mergeCell ref="A1005:B1005"/>
    <mergeCell ref="C1005:H1005"/>
    <mergeCell ref="A989:H989"/>
    <mergeCell ref="A990:H990"/>
    <mergeCell ref="A991:H991"/>
    <mergeCell ref="A995:H995"/>
    <mergeCell ref="A999:H999"/>
    <mergeCell ref="A1000:H1000"/>
    <mergeCell ref="A983:H983"/>
    <mergeCell ref="A984:H984"/>
    <mergeCell ref="A985:H985"/>
    <mergeCell ref="A986:H986"/>
    <mergeCell ref="A987:H987"/>
    <mergeCell ref="A988:H988"/>
    <mergeCell ref="A972:H972"/>
    <mergeCell ref="A973:H973"/>
    <mergeCell ref="A974:H974"/>
    <mergeCell ref="A975:H975"/>
    <mergeCell ref="A976:H976"/>
    <mergeCell ref="A982:H982"/>
    <mergeCell ref="A925:H925"/>
    <mergeCell ref="A967:H967"/>
    <mergeCell ref="A968:H968"/>
    <mergeCell ref="A969:H969"/>
    <mergeCell ref="A970:H970"/>
    <mergeCell ref="A971:H971"/>
    <mergeCell ref="A919:H919"/>
    <mergeCell ref="A920:H920"/>
    <mergeCell ref="A921:H921"/>
    <mergeCell ref="A922:H922"/>
    <mergeCell ref="A923:H923"/>
    <mergeCell ref="A924:H924"/>
    <mergeCell ref="A914:H914"/>
    <mergeCell ref="A915:B915"/>
    <mergeCell ref="C915:H915"/>
    <mergeCell ref="A916:H916"/>
    <mergeCell ref="A917:H917"/>
    <mergeCell ref="A918:H918"/>
    <mergeCell ref="A903:H903"/>
    <mergeCell ref="A909:H909"/>
    <mergeCell ref="A910:H910"/>
    <mergeCell ref="A911:H911"/>
    <mergeCell ref="A912:H912"/>
    <mergeCell ref="A913:H913"/>
    <mergeCell ref="A892:H892"/>
    <mergeCell ref="A893:H893"/>
    <mergeCell ref="A894:H894"/>
    <mergeCell ref="A895:H895"/>
    <mergeCell ref="A896:H896"/>
    <mergeCell ref="A897:H897"/>
    <mergeCell ref="A877:H877"/>
    <mergeCell ref="A878:H878"/>
    <mergeCell ref="A888:H888"/>
    <mergeCell ref="A889:H889"/>
    <mergeCell ref="A890:H890"/>
    <mergeCell ref="A891:H891"/>
    <mergeCell ref="A871:H871"/>
    <mergeCell ref="A872:H872"/>
    <mergeCell ref="A873:H873"/>
    <mergeCell ref="A874:H874"/>
    <mergeCell ref="A875:H875"/>
    <mergeCell ref="A876:H876"/>
    <mergeCell ref="A825:H825"/>
    <mergeCell ref="A826:H826"/>
    <mergeCell ref="A827:H827"/>
    <mergeCell ref="A828:H828"/>
    <mergeCell ref="A869:H869"/>
    <mergeCell ref="A870:H870"/>
    <mergeCell ref="A819:H819"/>
    <mergeCell ref="A820:H820"/>
    <mergeCell ref="A821:H821"/>
    <mergeCell ref="A822:H822"/>
    <mergeCell ref="A823:H823"/>
    <mergeCell ref="A824:H824"/>
    <mergeCell ref="A803:H803"/>
    <mergeCell ref="A804:H804"/>
    <mergeCell ref="A805:H805"/>
    <mergeCell ref="A811:H811"/>
    <mergeCell ref="A817:H817"/>
    <mergeCell ref="A818:B818"/>
    <mergeCell ref="C818:H818"/>
    <mergeCell ref="A797:H797"/>
    <mergeCell ref="A798:H798"/>
    <mergeCell ref="A799:H799"/>
    <mergeCell ref="A800:H800"/>
    <mergeCell ref="A801:H801"/>
    <mergeCell ref="A802:H802"/>
    <mergeCell ref="A786:H786"/>
    <mergeCell ref="A787:H787"/>
    <mergeCell ref="A788:H788"/>
    <mergeCell ref="A789:H789"/>
    <mergeCell ref="A790:H790"/>
    <mergeCell ref="A796:H796"/>
    <mergeCell ref="A696:H696"/>
    <mergeCell ref="A781:H781"/>
    <mergeCell ref="A782:H782"/>
    <mergeCell ref="A783:H783"/>
    <mergeCell ref="A784:H784"/>
    <mergeCell ref="A785:H785"/>
    <mergeCell ref="A690:H690"/>
    <mergeCell ref="A691:H691"/>
    <mergeCell ref="A692:H692"/>
    <mergeCell ref="A693:H693"/>
    <mergeCell ref="A694:H694"/>
    <mergeCell ref="A695:H695"/>
    <mergeCell ref="A685:H685"/>
    <mergeCell ref="A686:B686"/>
    <mergeCell ref="C686:H686"/>
    <mergeCell ref="A687:H687"/>
    <mergeCell ref="A688:H688"/>
    <mergeCell ref="A689:H689"/>
    <mergeCell ref="A676:H676"/>
    <mergeCell ref="A680:H680"/>
    <mergeCell ref="A681:H681"/>
    <mergeCell ref="A682:H682"/>
    <mergeCell ref="A683:H683"/>
    <mergeCell ref="A684:H684"/>
    <mergeCell ref="A667:H667"/>
    <mergeCell ref="A668:H668"/>
    <mergeCell ref="A669:H669"/>
    <mergeCell ref="A670:H670"/>
    <mergeCell ref="A671:H671"/>
    <mergeCell ref="A672:H672"/>
    <mergeCell ref="A659:H659"/>
    <mergeCell ref="A660:H660"/>
    <mergeCell ref="A663:H663"/>
    <mergeCell ref="A664:H664"/>
    <mergeCell ref="A665:I665"/>
    <mergeCell ref="A666:H666"/>
    <mergeCell ref="A653:H653"/>
    <mergeCell ref="A654:H654"/>
    <mergeCell ref="A655:H655"/>
    <mergeCell ref="A656:H656"/>
    <mergeCell ref="A657:H657"/>
    <mergeCell ref="A658:H658"/>
    <mergeCell ref="A533:H533"/>
    <mergeCell ref="A534:H534"/>
    <mergeCell ref="A535:H535"/>
    <mergeCell ref="A536:H536"/>
    <mergeCell ref="A651:H651"/>
    <mergeCell ref="A652:H652"/>
    <mergeCell ref="A527:H527"/>
    <mergeCell ref="A528:H528"/>
    <mergeCell ref="A529:H529"/>
    <mergeCell ref="A530:H530"/>
    <mergeCell ref="A531:H531"/>
    <mergeCell ref="A532:H532"/>
    <mergeCell ref="A510:H510"/>
    <mergeCell ref="A511:H511"/>
    <mergeCell ref="A521:H521"/>
    <mergeCell ref="A525:H525"/>
    <mergeCell ref="A526:B526"/>
    <mergeCell ref="C526:H526"/>
    <mergeCell ref="A504:I504"/>
    <mergeCell ref="A505:H505"/>
    <mergeCell ref="A506:H506"/>
    <mergeCell ref="A507:H507"/>
    <mergeCell ref="A508:H508"/>
    <mergeCell ref="A509:H509"/>
    <mergeCell ref="A495:H495"/>
    <mergeCell ref="A496:H496"/>
    <mergeCell ref="A497:H497"/>
    <mergeCell ref="A498:H498"/>
    <mergeCell ref="A502:H502"/>
    <mergeCell ref="A503:H503"/>
    <mergeCell ref="A489:H489"/>
    <mergeCell ref="A490:H490"/>
    <mergeCell ref="A491:H491"/>
    <mergeCell ref="A492:H492"/>
    <mergeCell ref="A493:H493"/>
    <mergeCell ref="A494:H494"/>
    <mergeCell ref="A440:H440"/>
    <mergeCell ref="A441:H441"/>
    <mergeCell ref="A442:H442"/>
    <mergeCell ref="A443:H443"/>
    <mergeCell ref="A444:H444"/>
    <mergeCell ref="A445:H445"/>
    <mergeCell ref="A435:B435"/>
    <mergeCell ref="C435:H435"/>
    <mergeCell ref="A436:H436"/>
    <mergeCell ref="A437:H437"/>
    <mergeCell ref="A438:H438"/>
    <mergeCell ref="A439:H439"/>
    <mergeCell ref="A418:H418"/>
    <mergeCell ref="A419:H419"/>
    <mergeCell ref="A420:H420"/>
    <mergeCell ref="A421:H421"/>
    <mergeCell ref="A430:H430"/>
    <mergeCell ref="A434:H434"/>
    <mergeCell ref="A412:H412"/>
    <mergeCell ref="A413:H413"/>
    <mergeCell ref="A414:I414"/>
    <mergeCell ref="A415:H415"/>
    <mergeCell ref="A416:H416"/>
    <mergeCell ref="A417:H417"/>
    <mergeCell ref="A402:H402"/>
    <mergeCell ref="A403:H403"/>
    <mergeCell ref="A404:H404"/>
    <mergeCell ref="A405:H405"/>
    <mergeCell ref="A406:H406"/>
    <mergeCell ref="A407:H407"/>
    <mergeCell ref="A376:H376"/>
    <mergeCell ref="A377:H377"/>
    <mergeCell ref="A398:H398"/>
    <mergeCell ref="A399:H399"/>
    <mergeCell ref="A400:H400"/>
    <mergeCell ref="A401:H401"/>
    <mergeCell ref="A370:H370"/>
    <mergeCell ref="A371:H371"/>
    <mergeCell ref="A372:H372"/>
    <mergeCell ref="A373:H373"/>
    <mergeCell ref="A374:H374"/>
    <mergeCell ref="A375:H375"/>
    <mergeCell ref="A362:H362"/>
    <mergeCell ref="A366:H366"/>
    <mergeCell ref="A367:B367"/>
    <mergeCell ref="C367:H367"/>
    <mergeCell ref="A368:H368"/>
    <mergeCell ref="A369:H369"/>
    <mergeCell ref="A348:H348"/>
    <mergeCell ref="A349:H349"/>
    <mergeCell ref="A350:H350"/>
    <mergeCell ref="A351:H351"/>
    <mergeCell ref="A352:H352"/>
    <mergeCell ref="A353:H353"/>
    <mergeCell ref="A338:H338"/>
    <mergeCell ref="A339:H339"/>
    <mergeCell ref="A344:H344"/>
    <mergeCell ref="A345:H345"/>
    <mergeCell ref="A346:I346"/>
    <mergeCell ref="A347:H347"/>
    <mergeCell ref="A332:H332"/>
    <mergeCell ref="A333:H333"/>
    <mergeCell ref="A334:H334"/>
    <mergeCell ref="A335:H335"/>
    <mergeCell ref="A336:H336"/>
    <mergeCell ref="A337:H337"/>
    <mergeCell ref="A286:H286"/>
    <mergeCell ref="A287:H287"/>
    <mergeCell ref="A288:H288"/>
    <mergeCell ref="A289:H289"/>
    <mergeCell ref="A330:H330"/>
    <mergeCell ref="A331:H331"/>
    <mergeCell ref="A280:H280"/>
    <mergeCell ref="A281:H281"/>
    <mergeCell ref="A282:H282"/>
    <mergeCell ref="A283:H283"/>
    <mergeCell ref="A284:H284"/>
    <mergeCell ref="A285:H285"/>
    <mergeCell ref="A275:H275"/>
    <mergeCell ref="A276:H276"/>
    <mergeCell ref="A277:H277"/>
    <mergeCell ref="A278:H278"/>
    <mergeCell ref="A279:B279"/>
    <mergeCell ref="C279:H279"/>
    <mergeCell ref="B259:H259"/>
    <mergeCell ref="B260:H260"/>
    <mergeCell ref="B261:H261"/>
    <mergeCell ref="A267:H267"/>
    <mergeCell ref="A273:H273"/>
    <mergeCell ref="A274:H274"/>
    <mergeCell ref="A246:H246"/>
    <mergeCell ref="A247:H247"/>
    <mergeCell ref="A252:H252"/>
    <mergeCell ref="A253:A261"/>
    <mergeCell ref="B253:H253"/>
    <mergeCell ref="B254:H254"/>
    <mergeCell ref="B255:H255"/>
    <mergeCell ref="B256:H256"/>
    <mergeCell ref="B257:H257"/>
    <mergeCell ref="B258:H258"/>
    <mergeCell ref="A240:H240"/>
    <mergeCell ref="A241:H241"/>
    <mergeCell ref="A242:H242"/>
    <mergeCell ref="A243:H243"/>
    <mergeCell ref="A244:H244"/>
    <mergeCell ref="A245:H245"/>
    <mergeCell ref="A223:H223"/>
    <mergeCell ref="A224:H224"/>
    <mergeCell ref="A225:H225"/>
    <mergeCell ref="A226:H226"/>
    <mergeCell ref="A238:H238"/>
    <mergeCell ref="A239:H239"/>
    <mergeCell ref="A217:H217"/>
    <mergeCell ref="A218:H218"/>
    <mergeCell ref="A219:H219"/>
    <mergeCell ref="A220:H220"/>
    <mergeCell ref="A221:H221"/>
    <mergeCell ref="A222:H222"/>
    <mergeCell ref="A211:H211"/>
    <mergeCell ref="A212:H212"/>
    <mergeCell ref="A213:H213"/>
    <mergeCell ref="A214:H214"/>
    <mergeCell ref="A215:H215"/>
    <mergeCell ref="A216:B216"/>
    <mergeCell ref="C216:H216"/>
    <mergeCell ref="A197:H197"/>
    <mergeCell ref="A198:H198"/>
    <mergeCell ref="A199:H199"/>
    <mergeCell ref="A200:H200"/>
    <mergeCell ref="A205:H205"/>
    <mergeCell ref="A210:H210"/>
    <mergeCell ref="A191:H191"/>
    <mergeCell ref="A192:H192"/>
    <mergeCell ref="A193:H193"/>
    <mergeCell ref="A194:H194"/>
    <mergeCell ref="A195:H195"/>
    <mergeCell ref="A196:H196"/>
    <mergeCell ref="A181:H181"/>
    <mergeCell ref="A182:H182"/>
    <mergeCell ref="A183:H183"/>
    <mergeCell ref="A184:H184"/>
    <mergeCell ref="A185:H185"/>
    <mergeCell ref="A186:H186"/>
    <mergeCell ref="A153:H153"/>
    <mergeCell ref="A154:H154"/>
    <mergeCell ref="A177:H177"/>
    <mergeCell ref="A178:H178"/>
    <mergeCell ref="A179:H179"/>
    <mergeCell ref="A180:H180"/>
    <mergeCell ref="A147:H147"/>
    <mergeCell ref="A148:H148"/>
    <mergeCell ref="A149:H149"/>
    <mergeCell ref="A150:H150"/>
    <mergeCell ref="A151:H151"/>
    <mergeCell ref="A152:H152"/>
    <mergeCell ref="A138:H138"/>
    <mergeCell ref="A143:H143"/>
    <mergeCell ref="A144:B144"/>
    <mergeCell ref="C144:H144"/>
    <mergeCell ref="A145:H145"/>
    <mergeCell ref="A146:H146"/>
    <mergeCell ref="A128:H128"/>
    <mergeCell ref="A129:H129"/>
    <mergeCell ref="A130:H130"/>
    <mergeCell ref="A131:H131"/>
    <mergeCell ref="A132:H132"/>
    <mergeCell ref="A133:H133"/>
    <mergeCell ref="A119:H119"/>
    <mergeCell ref="A120:H120"/>
    <mergeCell ref="A124:H124"/>
    <mergeCell ref="A125:H125"/>
    <mergeCell ref="A126:H126"/>
    <mergeCell ref="A127:H127"/>
    <mergeCell ref="A113:H113"/>
    <mergeCell ref="A114:H114"/>
    <mergeCell ref="A115:H115"/>
    <mergeCell ref="A116:H116"/>
    <mergeCell ref="A117:H117"/>
    <mergeCell ref="A118:H118"/>
    <mergeCell ref="A82:H82"/>
    <mergeCell ref="A83:H83"/>
    <mergeCell ref="A84:H84"/>
    <mergeCell ref="A85:H85"/>
    <mergeCell ref="A111:H111"/>
    <mergeCell ref="A112:H112"/>
    <mergeCell ref="A76:H76"/>
    <mergeCell ref="A77:H77"/>
    <mergeCell ref="A78:H78"/>
    <mergeCell ref="A79:H79"/>
    <mergeCell ref="A80:H80"/>
    <mergeCell ref="A81:H81"/>
    <mergeCell ref="A63:H63"/>
    <mergeCell ref="A64:H64"/>
    <mergeCell ref="A69:H69"/>
    <mergeCell ref="A74:H74"/>
    <mergeCell ref="A75:B75"/>
    <mergeCell ref="C75:H75"/>
    <mergeCell ref="A57:H57"/>
    <mergeCell ref="A58:H58"/>
    <mergeCell ref="A59:H59"/>
    <mergeCell ref="A60:H60"/>
    <mergeCell ref="A61:H61"/>
    <mergeCell ref="A62:H62"/>
    <mergeCell ref="A47:H47"/>
    <mergeCell ref="A48:H48"/>
    <mergeCell ref="A49:H49"/>
    <mergeCell ref="A50:H50"/>
    <mergeCell ref="A55:H55"/>
    <mergeCell ref="A56:H56"/>
    <mergeCell ref="A41:H41"/>
    <mergeCell ref="A42:H42"/>
    <mergeCell ref="A43:H43"/>
    <mergeCell ref="A44:H44"/>
    <mergeCell ref="A45:H45"/>
    <mergeCell ref="A46:H46"/>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G698:G779">
    <cfRule type="cellIs" dxfId="14" priority="5" operator="notEqual">
      <formula>OFFSET(G698,0,-2)</formula>
    </cfRule>
  </conditionalFormatting>
  <conditionalFormatting sqref="G807:G810">
    <cfRule type="cellIs" dxfId="13" priority="6" operator="notEqual">
      <formula>OFFSET(G807,0,-2)</formula>
    </cfRule>
  </conditionalFormatting>
  <conditionalFormatting sqref="G813:G816">
    <cfRule type="cellIs" dxfId="12" priority="7" operator="notEqual">
      <formula>OFFSET(G813,0,-2)</formula>
    </cfRule>
  </conditionalFormatting>
  <conditionalFormatting sqref="G830:G868 G881 G885:G887">
    <cfRule type="cellIs" dxfId="11" priority="8" operator="notEqual">
      <formula>OFFSET(G830,0,-2)</formula>
    </cfRule>
  </conditionalFormatting>
  <conditionalFormatting sqref="G899:G902">
    <cfRule type="cellIs" dxfId="10" priority="9" operator="notEqual">
      <formula>OFFSET(G899,0,-2)</formula>
    </cfRule>
  </conditionalFormatting>
  <conditionalFormatting sqref="G905:G908">
    <cfRule type="cellIs" dxfId="9" priority="10" operator="notEqual">
      <formula>OFFSET(G905,0,-2)</formula>
    </cfRule>
  </conditionalFormatting>
  <conditionalFormatting sqref="H999:H1147">
    <cfRule type="containsText" dxfId="8" priority="3" operator="containsText" text="ФБ">
      <formula>NOT(ISERROR(SEARCH("ФБ",H999)))</formula>
    </cfRule>
  </conditionalFormatting>
  <conditionalFormatting sqref="H1148:H1255">
    <cfRule type="cellIs" dxfId="7" priority="1" operator="equal">
      <formula>"ФБ"</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2:B53 B248:B249 B979:B980 B955:B958 B1325 B1423 B1522 B1540 B1567 B1583" xr:uid="{00000000-0002-0000-0E00-000000000000}"/>
    <dataValidation allowBlank="1" showErrorMessage="1" sqref="A273:H277 A278:I679 A1148:H1255" xr:uid="{00000000-0002-0000-0E00-000001000000}"/>
  </dataValidations>
  <hyperlinks>
    <hyperlink ref="B312" r:id="rId1" tooltip="Набор &quot;Пальчиковый театр&quot; для средней группы по сказкам (не менее 4 сказок)" display="https://detsad-shop.ru/muzykalnyy-zal/teatr-palchikovyy-i-kukolnyy-teatr/teatr-palchikovyj/nabor-palchikovyy-teatr-dlya-sred.-gr.-po-skazkam-ne-menee-4-sk.html" xr:uid="{00000000-0004-0000-0E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A2" sqref="A2"/>
    </sheetView>
  </sheetViews>
  <sheetFormatPr defaultRowHeight="14.4"/>
  <cols>
    <col min="1" max="1" width="28.6640625" style="21" customWidth="1"/>
  </cols>
  <sheetData>
    <row r="1" spans="1:1" ht="15.6">
      <c r="A1" s="16" t="s">
        <v>7</v>
      </c>
    </row>
    <row r="2" spans="1:1" ht="15.6">
      <c r="A2" s="16" t="s">
        <v>11</v>
      </c>
    </row>
    <row r="3" spans="1:1" ht="15.6">
      <c r="A3" s="16" t="s">
        <v>5</v>
      </c>
    </row>
    <row r="4" spans="1:1" ht="15.6">
      <c r="A4" s="16" t="s">
        <v>18</v>
      </c>
    </row>
    <row r="5" spans="1:1" ht="15.6">
      <c r="A5" s="16" t="s">
        <v>9</v>
      </c>
    </row>
    <row r="6" spans="1:1" ht="15.6">
      <c r="A6" s="16" t="s">
        <v>30</v>
      </c>
    </row>
    <row r="7" spans="1:1" ht="15.6">
      <c r="A7" s="16" t="s">
        <v>58</v>
      </c>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2026-03-27T06:36:19Z</dcterms:modified>
</cp:coreProperties>
</file>