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codeName="ЭтаКнига" defaultThemeVersion="166925"/>
  <mc:AlternateContent xmlns:mc="http://schemas.openxmlformats.org/markup-compatibility/2006">
    <mc:Choice Requires="x15">
      <x15ac:absPath xmlns:x15ac="http://schemas.microsoft.com/office/spreadsheetml/2010/11/ac" url="D:\Windows\Downloads\"/>
    </mc:Choice>
  </mc:AlternateContent>
  <xr:revisionPtr revIDLastSave="0" documentId="13_ncr:1_{3D228F4E-CDEC-4F00-903C-E0B804EA1281}" xr6:coauthVersionLast="47" xr6:coauthVersionMax="47" xr10:uidLastSave="{00000000-0000-0000-0000-000000000000}"/>
  <bookViews>
    <workbookView xWindow="384" yWindow="384" windowWidth="26256" windowHeight="16680" tabRatio="976" xr2:uid="{00000000-000D-0000-FFFF-FFFF00000000}"/>
  </bookViews>
  <sheets>
    <sheet name="Базовый ИЛ" sheetId="6" r:id="rId1"/>
    <sheet name="Вариативная часть" sheetId="19" r:id="rId2"/>
    <sheet name="Общая зона" sheetId="10" state="hidden" r:id="rId3"/>
    <sheet name="Рабочее место учащегося" sheetId="11" state="hidden" r:id="rId4"/>
    <sheet name="Рабочее место преподавателя" sheetId="12" state="hidden" r:id="rId5"/>
    <sheet name="Охрана труда" sheetId="13" state="hidden" r:id="rId6"/>
    <sheet name="Перечень кластеров" sheetId="8" state="hidden" r:id="rId7"/>
    <sheet name="Все ИЛ" sheetId="14" state="hidden" r:id="rId8"/>
    <sheet name="Виды" sheetId="9" state="hidden" r:id="rId9"/>
  </sheets>
  <definedNames>
    <definedName name="_xlnm._FilterDatabase" localSheetId="2" hidden="1">'Общая зона'!$A$1:$H$757</definedName>
    <definedName name="_xlnm._FilterDatabase" localSheetId="5" hidden="1">'Охрана труда'!$A$1:$H$64</definedName>
    <definedName name="_xlnm._FilterDatabase" localSheetId="4" hidden="1">'Рабочее место преподавателя'!$A$1:$H$95</definedName>
    <definedName name="_xlnm._FilterDatabase" localSheetId="3" hidden="1">'Рабочее место учащегося'!$A$1:$H$81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6" i="6" l="1"/>
  <c r="G25" i="6"/>
  <c r="C3" i="6"/>
  <c r="G38" i="6" s="1"/>
  <c r="G756" i="10"/>
  <c r="G481" i="10"/>
  <c r="G754" i="10"/>
  <c r="G755" i="10"/>
  <c r="G753" i="10"/>
  <c r="G752" i="10"/>
  <c r="G751" i="10"/>
  <c r="G750" i="10"/>
  <c r="G749" i="10"/>
  <c r="G748" i="10"/>
  <c r="G747" i="10"/>
  <c r="G746" i="10"/>
  <c r="G745" i="10"/>
  <c r="G744" i="10"/>
  <c r="G743" i="10"/>
  <c r="G742" i="10"/>
  <c r="G741" i="10"/>
  <c r="G740" i="10"/>
  <c r="G739" i="10"/>
  <c r="G738" i="10"/>
  <c r="G737" i="10"/>
  <c r="G736" i="10"/>
  <c r="G735" i="10"/>
  <c r="G734" i="10"/>
  <c r="G733" i="10"/>
  <c r="G732" i="10"/>
  <c r="G731" i="10"/>
  <c r="G730" i="10"/>
  <c r="G729" i="10"/>
  <c r="G728" i="10"/>
  <c r="G727" i="10"/>
  <c r="G726" i="10"/>
  <c r="G725" i="10"/>
  <c r="G724" i="10"/>
  <c r="G723" i="10"/>
  <c r="G722" i="10"/>
  <c r="G721" i="10"/>
  <c r="G720" i="10"/>
  <c r="G719" i="10"/>
  <c r="G45" i="10"/>
  <c r="G709" i="10"/>
  <c r="G486" i="10"/>
  <c r="G715" i="10"/>
  <c r="G265" i="10"/>
  <c r="G713" i="10"/>
  <c r="G712" i="10"/>
  <c r="G711" i="10"/>
  <c r="G264" i="10"/>
  <c r="G714" i="10"/>
  <c r="G708" i="10"/>
  <c r="G707" i="10"/>
  <c r="G706" i="10"/>
  <c r="G705" i="10"/>
  <c r="G370" i="10"/>
  <c r="G235" i="10"/>
  <c r="G234" i="10"/>
  <c r="G701" i="10"/>
  <c r="G700" i="10"/>
  <c r="G699" i="10"/>
  <c r="G698" i="10"/>
  <c r="G697" i="10"/>
  <c r="G696" i="10"/>
  <c r="G695" i="10"/>
  <c r="G694" i="10"/>
  <c r="G693" i="10"/>
  <c r="G704" i="10"/>
  <c r="G703" i="10"/>
  <c r="G702" i="10"/>
  <c r="G692" i="10"/>
  <c r="G691" i="10"/>
  <c r="G690" i="10"/>
  <c r="G689" i="10"/>
  <c r="G688" i="10"/>
  <c r="G68" i="10"/>
  <c r="G683" i="10"/>
  <c r="G687" i="10"/>
  <c r="G686" i="10"/>
  <c r="G680" i="10"/>
  <c r="G679" i="10"/>
  <c r="G678" i="10"/>
  <c r="G677" i="10"/>
  <c r="G676" i="10"/>
  <c r="G675" i="10"/>
  <c r="G674" i="10"/>
  <c r="G673" i="10"/>
  <c r="G672" i="10"/>
  <c r="G671" i="10"/>
  <c r="G670" i="10"/>
  <c r="G669" i="10"/>
  <c r="G668" i="10"/>
  <c r="G667" i="10"/>
  <c r="G666" i="10"/>
  <c r="G665" i="10"/>
  <c r="G664" i="10"/>
  <c r="G663" i="10"/>
  <c r="G662" i="10"/>
  <c r="G661" i="10"/>
  <c r="G660" i="10"/>
  <c r="G659" i="10"/>
  <c r="G658" i="10"/>
  <c r="G657" i="10"/>
  <c r="G685" i="10"/>
  <c r="G684" i="10"/>
  <c r="G654" i="10"/>
  <c r="G653" i="10"/>
  <c r="G652" i="10"/>
  <c r="G651" i="10"/>
  <c r="G650" i="10"/>
  <c r="G655" i="10"/>
  <c r="G641" i="10"/>
  <c r="G647" i="10"/>
  <c r="G646" i="10"/>
  <c r="G645" i="10"/>
  <c r="G648" i="10"/>
  <c r="G643" i="10"/>
  <c r="G644" i="10"/>
  <c r="G642" i="10"/>
  <c r="G637" i="10"/>
  <c r="G636" i="10"/>
  <c r="G635" i="10"/>
  <c r="G634" i="10"/>
  <c r="G633" i="10"/>
  <c r="G632" i="10"/>
  <c r="G631" i="10"/>
  <c r="G630" i="10"/>
  <c r="G629" i="10"/>
  <c r="G627" i="10"/>
  <c r="G626" i="10"/>
  <c r="G283" i="10"/>
  <c r="G282" i="10"/>
  <c r="G12" i="10"/>
  <c r="G11" i="10"/>
  <c r="G625" i="10"/>
  <c r="G624" i="10"/>
  <c r="G623" i="10"/>
  <c r="G622" i="10"/>
  <c r="G621" i="10"/>
  <c r="G620" i="10"/>
  <c r="G619" i="10"/>
  <c r="G618" i="10"/>
  <c r="G617" i="10"/>
  <c r="G616" i="10"/>
  <c r="G615" i="10"/>
  <c r="G614" i="10"/>
  <c r="G613" i="10"/>
  <c r="G612" i="10"/>
  <c r="G611" i="10"/>
  <c r="G610" i="10"/>
  <c r="G609" i="10"/>
  <c r="G608" i="10"/>
  <c r="G607" i="10"/>
  <c r="G606" i="10"/>
  <c r="G605" i="10"/>
  <c r="G604" i="10"/>
  <c r="G603" i="10"/>
  <c r="G602" i="10"/>
  <c r="G601" i="10"/>
  <c r="G589" i="10"/>
  <c r="G599" i="10"/>
  <c r="G598" i="10"/>
  <c r="G597" i="10"/>
  <c r="G596" i="10"/>
  <c r="G595" i="10"/>
  <c r="G594" i="10"/>
  <c r="G593" i="10"/>
  <c r="G592" i="10"/>
  <c r="G591" i="10"/>
  <c r="G590" i="10"/>
  <c r="G584" i="10"/>
  <c r="G583" i="10"/>
  <c r="G582" i="10"/>
  <c r="G581" i="10"/>
  <c r="G577" i="10"/>
  <c r="G573" i="10"/>
  <c r="G562" i="10"/>
  <c r="G561" i="10"/>
  <c r="G560" i="10"/>
  <c r="G580" i="10"/>
  <c r="G579" i="10"/>
  <c r="G578" i="10"/>
  <c r="G556" i="10"/>
  <c r="G576" i="10"/>
  <c r="G575" i="10"/>
  <c r="G574" i="10"/>
  <c r="G555" i="10"/>
  <c r="G572" i="10"/>
  <c r="G571" i="10"/>
  <c r="G570" i="10"/>
  <c r="G569" i="10"/>
  <c r="G568" i="10"/>
  <c r="G567" i="10"/>
  <c r="G566" i="10"/>
  <c r="G565" i="10"/>
  <c r="G564" i="10"/>
  <c r="G563" i="10"/>
  <c r="G364" i="10"/>
  <c r="G532" i="10"/>
  <c r="G554" i="10"/>
  <c r="G553" i="10"/>
  <c r="G600" i="10"/>
  <c r="G552" i="10"/>
  <c r="G549" i="10"/>
  <c r="G548" i="10"/>
  <c r="G547" i="10"/>
  <c r="G542" i="10"/>
  <c r="G541" i="10"/>
  <c r="G551" i="10"/>
  <c r="G550" i="10"/>
  <c r="G536" i="10"/>
  <c r="G535" i="10"/>
  <c r="G533" i="10"/>
  <c r="G66" i="10"/>
  <c r="G757" i="10"/>
  <c r="G544" i="10"/>
  <c r="G210" i="10"/>
  <c r="G528" i="10"/>
  <c r="G492" i="10"/>
  <c r="G540" i="10"/>
  <c r="G526" i="10"/>
  <c r="G315" i="10"/>
  <c r="G525" i="10"/>
  <c r="G262" i="10"/>
  <c r="G523" i="10"/>
  <c r="G534" i="10"/>
  <c r="G424" i="10"/>
  <c r="G423" i="10"/>
  <c r="G531" i="10"/>
  <c r="G530" i="10"/>
  <c r="G529" i="10"/>
  <c r="G114" i="10"/>
  <c r="G363" i="10"/>
  <c r="G124" i="10"/>
  <c r="G520" i="10"/>
  <c r="G517" i="10"/>
  <c r="G516" i="10"/>
  <c r="G522" i="10"/>
  <c r="G389" i="10"/>
  <c r="G515" i="10"/>
  <c r="G519" i="10"/>
  <c r="G518" i="10"/>
  <c r="G170" i="10"/>
  <c r="G72" i="10"/>
  <c r="G514" i="10"/>
  <c r="G64" i="10"/>
  <c r="G513" i="10"/>
  <c r="G512" i="10"/>
  <c r="G511" i="10"/>
  <c r="G510" i="10"/>
  <c r="G311" i="10"/>
  <c r="G508" i="10"/>
  <c r="G302" i="10"/>
  <c r="G559" i="10"/>
  <c r="G505" i="10"/>
  <c r="G504" i="10"/>
  <c r="G503" i="10"/>
  <c r="G502" i="10"/>
  <c r="G501" i="10"/>
  <c r="G500" i="10"/>
  <c r="G499" i="10"/>
  <c r="G498" i="10"/>
  <c r="G628" i="10"/>
  <c r="G119" i="10"/>
  <c r="G539" i="10"/>
  <c r="G538" i="10"/>
  <c r="G509" i="10"/>
  <c r="G497" i="10"/>
  <c r="G496" i="10"/>
  <c r="G495" i="10"/>
  <c r="G494" i="10"/>
  <c r="G493" i="10"/>
  <c r="G491" i="10"/>
  <c r="G490" i="10"/>
  <c r="G489" i="10"/>
  <c r="G488" i="10"/>
  <c r="G487" i="10"/>
  <c r="G485" i="10"/>
  <c r="G716" i="10"/>
  <c r="G484" i="10"/>
  <c r="G640" i="10"/>
  <c r="G414" i="10"/>
  <c r="G586" i="10"/>
  <c r="G585" i="10"/>
  <c r="G483" i="10"/>
  <c r="G639" i="10"/>
  <c r="G638" i="10"/>
  <c r="G472" i="10"/>
  <c r="G480" i="10"/>
  <c r="G475" i="10"/>
  <c r="G474" i="10"/>
  <c r="G473" i="10"/>
  <c r="G467" i="10"/>
  <c r="G471" i="10"/>
  <c r="G426" i="10"/>
  <c r="G464" i="10"/>
  <c r="G230" i="10"/>
  <c r="G469" i="10"/>
  <c r="G468" i="10"/>
  <c r="G466" i="10"/>
  <c r="G465" i="10"/>
  <c r="G463" i="10"/>
  <c r="G228" i="10"/>
  <c r="G456" i="10"/>
  <c r="G227" i="10"/>
  <c r="G454" i="10"/>
  <c r="G453" i="10"/>
  <c r="G452" i="10"/>
  <c r="G451" i="10"/>
  <c r="G450" i="10"/>
  <c r="G449" i="10"/>
  <c r="G448" i="10"/>
  <c r="G447" i="10"/>
  <c r="G446" i="10"/>
  <c r="G445" i="10"/>
  <c r="G462" i="10"/>
  <c r="G461" i="10"/>
  <c r="G460" i="10"/>
  <c r="G459" i="10"/>
  <c r="G440" i="10"/>
  <c r="G443" i="10"/>
  <c r="G458" i="10"/>
  <c r="G444" i="10"/>
  <c r="G437" i="10"/>
  <c r="G438" i="10"/>
  <c r="G436" i="10"/>
  <c r="G435" i="10"/>
  <c r="G439" i="10"/>
  <c r="G442" i="10"/>
  <c r="G441" i="10"/>
  <c r="G434" i="10"/>
  <c r="G433" i="10"/>
  <c r="G432" i="10"/>
  <c r="G431" i="10"/>
  <c r="G430" i="10"/>
  <c r="G429" i="10"/>
  <c r="G428" i="10"/>
  <c r="G422" i="10"/>
  <c r="G420" i="10"/>
  <c r="G417" i="10"/>
  <c r="G419" i="10"/>
  <c r="G418" i="10"/>
  <c r="G416" i="10"/>
  <c r="G372" i="10"/>
  <c r="G415" i="10"/>
  <c r="G413" i="10"/>
  <c r="G412" i="10"/>
  <c r="G411" i="10"/>
  <c r="G410" i="10"/>
  <c r="G409" i="10"/>
  <c r="G408" i="10"/>
  <c r="G407" i="10"/>
  <c r="G406" i="10"/>
  <c r="G405" i="10"/>
  <c r="G404" i="10"/>
  <c r="G402" i="10"/>
  <c r="G401" i="10"/>
  <c r="G400" i="10"/>
  <c r="G399" i="10"/>
  <c r="G398" i="10"/>
  <c r="G397" i="10"/>
  <c r="G394" i="10"/>
  <c r="G377" i="10"/>
  <c r="G390" i="10"/>
  <c r="G395" i="10"/>
  <c r="G388" i="10"/>
  <c r="G385" i="10"/>
  <c r="G383" i="10"/>
  <c r="G376" i="10"/>
  <c r="G425" i="10"/>
  <c r="G375" i="10"/>
  <c r="G374" i="10"/>
  <c r="G373" i="10"/>
  <c r="G386" i="10"/>
  <c r="G387" i="10"/>
  <c r="G384" i="10"/>
  <c r="G369" i="10"/>
  <c r="G371" i="10"/>
  <c r="G346" i="10"/>
  <c r="G368" i="10"/>
  <c r="G367" i="10"/>
  <c r="G366" i="10"/>
  <c r="G347" i="10"/>
  <c r="G344" i="10"/>
  <c r="G343" i="10"/>
  <c r="G342" i="10"/>
  <c r="G341" i="10"/>
  <c r="G340" i="10"/>
  <c r="G339" i="10"/>
  <c r="G338" i="10"/>
  <c r="G337" i="10"/>
  <c r="G336" i="10"/>
  <c r="G334" i="10"/>
  <c r="G362" i="10"/>
  <c r="G365" i="10"/>
  <c r="G320" i="10"/>
  <c r="G319" i="10"/>
  <c r="G225" i="10"/>
  <c r="G224" i="10"/>
  <c r="G360" i="10"/>
  <c r="G359" i="10"/>
  <c r="G358" i="10"/>
  <c r="G357" i="10"/>
  <c r="G356" i="10"/>
  <c r="G355" i="10"/>
  <c r="G354" i="10"/>
  <c r="G353" i="10"/>
  <c r="G352" i="10"/>
  <c r="G351" i="10"/>
  <c r="G350" i="10"/>
  <c r="G318" i="10"/>
  <c r="G348" i="10"/>
  <c r="G317" i="10"/>
  <c r="G316" i="10"/>
  <c r="G345" i="10"/>
  <c r="G710" i="10"/>
  <c r="G527" i="10"/>
  <c r="G588" i="10"/>
  <c r="G103" i="10"/>
  <c r="G93" i="10"/>
  <c r="G312" i="10"/>
  <c r="G306" i="10"/>
  <c r="G305" i="10"/>
  <c r="G310" i="10"/>
  <c r="G304" i="10"/>
  <c r="G65" i="10"/>
  <c r="G333" i="10"/>
  <c r="G332" i="10"/>
  <c r="G331" i="10"/>
  <c r="G330" i="10"/>
  <c r="G329" i="10"/>
  <c r="G303" i="10"/>
  <c r="G327" i="10"/>
  <c r="G326" i="10"/>
  <c r="G325" i="10"/>
  <c r="G324" i="10"/>
  <c r="G323" i="10"/>
  <c r="G322" i="10"/>
  <c r="G321" i="10"/>
  <c r="G301" i="10"/>
  <c r="G300" i="10"/>
  <c r="G299" i="10"/>
  <c r="G298" i="10"/>
  <c r="G297" i="10"/>
  <c r="G296" i="10"/>
  <c r="G295" i="10"/>
  <c r="G294" i="10"/>
  <c r="G292" i="10"/>
  <c r="G291" i="10"/>
  <c r="G290" i="10"/>
  <c r="G309" i="10"/>
  <c r="G308" i="10"/>
  <c r="G307" i="10"/>
  <c r="G289" i="10"/>
  <c r="G288" i="10"/>
  <c r="G393" i="10"/>
  <c r="G287" i="10"/>
  <c r="G280" i="10"/>
  <c r="G279" i="10"/>
  <c r="G278" i="10"/>
  <c r="G277" i="10"/>
  <c r="G524" i="10"/>
  <c r="G507" i="10"/>
  <c r="G53" i="10"/>
  <c r="G49" i="10"/>
  <c r="G276" i="10"/>
  <c r="G293" i="10"/>
  <c r="G275" i="10"/>
  <c r="G274" i="10"/>
  <c r="G403" i="10"/>
  <c r="G361" i="10"/>
  <c r="G273" i="10"/>
  <c r="G219" i="10"/>
  <c r="G286" i="10"/>
  <c r="G285" i="10"/>
  <c r="G284" i="10"/>
  <c r="G272" i="10"/>
  <c r="G269" i="10"/>
  <c r="G281" i="10"/>
  <c r="G268" i="10"/>
  <c r="G267" i="10"/>
  <c r="G266" i="10"/>
  <c r="G263" i="10"/>
  <c r="G261" i="10"/>
  <c r="G260" i="10"/>
  <c r="G257" i="10"/>
  <c r="G256" i="10"/>
  <c r="G255" i="10"/>
  <c r="G271" i="10"/>
  <c r="G270" i="10"/>
  <c r="G254" i="10"/>
  <c r="G253" i="10"/>
  <c r="G243" i="10"/>
  <c r="G242" i="10"/>
  <c r="G241" i="10"/>
  <c r="G240" i="10"/>
  <c r="G239" i="10"/>
  <c r="G238" i="10"/>
  <c r="G237" i="10"/>
  <c r="G236" i="10"/>
  <c r="G259" i="10"/>
  <c r="G258" i="10"/>
  <c r="G232" i="10"/>
  <c r="G226" i="10"/>
  <c r="G217" i="10"/>
  <c r="G231" i="10"/>
  <c r="G215" i="10"/>
  <c r="G252" i="10"/>
  <c r="G251" i="10"/>
  <c r="G250" i="10"/>
  <c r="G249" i="10"/>
  <c r="G248" i="10"/>
  <c r="G247" i="10"/>
  <c r="G246" i="10"/>
  <c r="G245" i="10"/>
  <c r="G244" i="10"/>
  <c r="G218" i="10"/>
  <c r="G214" i="10"/>
  <c r="G213" i="10"/>
  <c r="G212" i="10"/>
  <c r="G211" i="10"/>
  <c r="G208" i="10"/>
  <c r="G207" i="10"/>
  <c r="G204" i="10"/>
  <c r="G201" i="10"/>
  <c r="G200" i="10"/>
  <c r="G199" i="10"/>
  <c r="G198" i="10"/>
  <c r="G197" i="10"/>
  <c r="G196" i="10"/>
  <c r="G229" i="10"/>
  <c r="G195" i="10"/>
  <c r="G193" i="10"/>
  <c r="G192" i="10"/>
  <c r="G191" i="10"/>
  <c r="G190" i="10"/>
  <c r="G223" i="10"/>
  <c r="G222" i="10"/>
  <c r="G221" i="10"/>
  <c r="G220" i="10"/>
  <c r="G183" i="10"/>
  <c r="G182" i="10"/>
  <c r="G185" i="10"/>
  <c r="G181" i="10"/>
  <c r="G180" i="10"/>
  <c r="G179" i="10"/>
  <c r="G178" i="10"/>
  <c r="G177" i="10"/>
  <c r="G176" i="10"/>
  <c r="G175" i="10"/>
  <c r="G209" i="10"/>
  <c r="G174" i="10"/>
  <c r="G173" i="10"/>
  <c r="G206" i="10"/>
  <c r="G205" i="10"/>
  <c r="G171" i="10"/>
  <c r="G203" i="10"/>
  <c r="G202" i="10"/>
  <c r="G129" i="10"/>
  <c r="G127" i="10"/>
  <c r="G126" i="10"/>
  <c r="G123" i="10"/>
  <c r="G122" i="10"/>
  <c r="G121" i="10"/>
  <c r="G120" i="10"/>
  <c r="G194" i="10"/>
  <c r="G118" i="10"/>
  <c r="G117" i="10"/>
  <c r="G116" i="10"/>
  <c r="G108" i="10"/>
  <c r="G396" i="10"/>
  <c r="G115" i="10"/>
  <c r="G112" i="10"/>
  <c r="G111" i="10"/>
  <c r="G110" i="10"/>
  <c r="G107" i="10"/>
  <c r="G106" i="10"/>
  <c r="G105" i="10"/>
  <c r="G104" i="10"/>
  <c r="G102" i="10"/>
  <c r="G101" i="10"/>
  <c r="G682" i="10"/>
  <c r="G100" i="10"/>
  <c r="G98" i="10"/>
  <c r="G97" i="10"/>
  <c r="G96" i="10"/>
  <c r="G99" i="10"/>
  <c r="G94" i="10"/>
  <c r="G558" i="10"/>
  <c r="G557" i="10"/>
  <c r="G169" i="10"/>
  <c r="G168" i="10"/>
  <c r="G167" i="10"/>
  <c r="G166" i="10"/>
  <c r="G165" i="10"/>
  <c r="G164" i="10"/>
  <c r="G163" i="10"/>
  <c r="G162" i="10"/>
  <c r="G161" i="10"/>
  <c r="G160" i="10"/>
  <c r="G159" i="10"/>
  <c r="G158" i="10"/>
  <c r="G157" i="10"/>
  <c r="G156" i="10"/>
  <c r="G155" i="10"/>
  <c r="G154" i="10"/>
  <c r="G153" i="10"/>
  <c r="G152" i="10"/>
  <c r="G151" i="10"/>
  <c r="G150" i="10"/>
  <c r="G149" i="10"/>
  <c r="G148" i="10"/>
  <c r="G147" i="10"/>
  <c r="G146" i="10"/>
  <c r="G145" i="10"/>
  <c r="G144" i="10"/>
  <c r="G143" i="10"/>
  <c r="G142" i="10"/>
  <c r="G141" i="10"/>
  <c r="G140" i="10"/>
  <c r="G139" i="10"/>
  <c r="G138" i="10"/>
  <c r="G137" i="10"/>
  <c r="G136" i="10"/>
  <c r="G135" i="10"/>
  <c r="G134" i="10"/>
  <c r="G133" i="10"/>
  <c r="G132" i="10"/>
  <c r="G131" i="10"/>
  <c r="G130" i="10"/>
  <c r="G109" i="10"/>
  <c r="G128" i="10"/>
  <c r="G91" i="10"/>
  <c r="G189" i="10"/>
  <c r="G125" i="10"/>
  <c r="G455" i="10"/>
  <c r="G90" i="10"/>
  <c r="G89" i="10"/>
  <c r="G392" i="10"/>
  <c r="G381" i="10"/>
  <c r="G391" i="10"/>
  <c r="G88" i="10"/>
  <c r="G74" i="10"/>
  <c r="G587" i="10"/>
  <c r="G186" i="10"/>
  <c r="G188" i="10"/>
  <c r="G113" i="10"/>
  <c r="G187" i="10"/>
  <c r="G649" i="10"/>
  <c r="G382" i="10"/>
  <c r="G69" i="10"/>
  <c r="G70" i="10"/>
  <c r="G71" i="10"/>
  <c r="G63" i="10"/>
  <c r="G67" i="10"/>
  <c r="G457" i="10"/>
  <c r="G537" i="10"/>
  <c r="G62" i="10"/>
  <c r="G61" i="10"/>
  <c r="G314" i="10"/>
  <c r="G313" i="10"/>
  <c r="G60" i="10"/>
  <c r="G59" i="10"/>
  <c r="G58" i="10"/>
  <c r="G95" i="10"/>
  <c r="G57" i="10"/>
  <c r="G56" i="10"/>
  <c r="G92" i="10"/>
  <c r="G55" i="10"/>
  <c r="G51" i="10"/>
  <c r="G50" i="10"/>
  <c r="G47" i="10"/>
  <c r="G87" i="10"/>
  <c r="G86" i="10"/>
  <c r="G85" i="10"/>
  <c r="G84" i="10"/>
  <c r="G83" i="10"/>
  <c r="G82" i="10"/>
  <c r="G81" i="10"/>
  <c r="G80" i="10"/>
  <c r="G79" i="10"/>
  <c r="G78" i="10"/>
  <c r="G77" i="10"/>
  <c r="G76" i="10"/>
  <c r="G75" i="10"/>
  <c r="G44" i="10"/>
  <c r="G73" i="10"/>
  <c r="G42" i="10"/>
  <c r="G482" i="10"/>
  <c r="G380" i="10"/>
  <c r="G379" i="10"/>
  <c r="G378" i="10"/>
  <c r="G40" i="10"/>
  <c r="G41" i="10"/>
  <c r="G184" i="10"/>
  <c r="G172" i="10"/>
  <c r="G546" i="10"/>
  <c r="G39" i="10"/>
  <c r="G10" i="10"/>
  <c r="G15" i="10"/>
  <c r="G717" i="10"/>
  <c r="G216" i="10"/>
  <c r="G506" i="10"/>
  <c r="G521" i="10"/>
  <c r="G54" i="10"/>
  <c r="G233" i="10"/>
  <c r="G718" i="10"/>
  <c r="G52" i="10"/>
  <c r="G427" i="10"/>
  <c r="G38" i="10"/>
  <c r="G37" i="10"/>
  <c r="G48" i="10"/>
  <c r="G36" i="10"/>
  <c r="G35" i="10"/>
  <c r="G34" i="10"/>
  <c r="G470" i="10"/>
  <c r="G479" i="10"/>
  <c r="G478" i="10"/>
  <c r="G545" i="10"/>
  <c r="G543" i="10"/>
  <c r="G477" i="10"/>
  <c r="G476" i="10"/>
  <c r="G31" i="10"/>
  <c r="G30" i="10"/>
  <c r="G335" i="10"/>
  <c r="G29" i="10"/>
  <c r="G33" i="10"/>
  <c r="G32" i="10"/>
  <c r="G28" i="10"/>
  <c r="G27" i="10"/>
  <c r="G24" i="10"/>
  <c r="G26" i="10"/>
  <c r="G25" i="10"/>
  <c r="G23" i="10"/>
  <c r="G22" i="10"/>
  <c r="G21" i="10"/>
  <c r="G20" i="10"/>
  <c r="G19" i="10"/>
  <c r="G17" i="10"/>
  <c r="G16" i="10"/>
  <c r="G349" i="10"/>
  <c r="G18" i="10"/>
  <c r="G14" i="10"/>
  <c r="G13" i="10"/>
  <c r="G328" i="10"/>
  <c r="G9" i="10"/>
  <c r="G8" i="10"/>
  <c r="G43" i="10"/>
  <c r="G46" i="10"/>
  <c r="G681" i="10"/>
  <c r="G6" i="10"/>
  <c r="G421" i="10"/>
  <c r="G7" i="10"/>
  <c r="G656" i="10"/>
  <c r="G5" i="10"/>
  <c r="G4" i="10"/>
  <c r="G3" i="10"/>
  <c r="G2" i="10"/>
  <c r="G73" i="11"/>
  <c r="G15" i="11"/>
  <c r="G31" i="11"/>
  <c r="G11" i="11"/>
  <c r="G7" i="11"/>
  <c r="G72" i="11"/>
  <c r="G53" i="11"/>
  <c r="G71" i="11"/>
  <c r="G40" i="11"/>
  <c r="G78" i="11"/>
  <c r="G81" i="11"/>
  <c r="G14" i="11"/>
  <c r="G10" i="11"/>
  <c r="G30" i="11"/>
  <c r="G70" i="11"/>
  <c r="G52" i="11"/>
  <c r="G77" i="11"/>
  <c r="G3" i="11"/>
  <c r="G80" i="11"/>
  <c r="G13" i="11"/>
  <c r="G9" i="11"/>
  <c r="G29" i="11"/>
  <c r="G69" i="11"/>
  <c r="G51" i="11"/>
  <c r="G76" i="11"/>
  <c r="G79" i="11"/>
  <c r="G12" i="11"/>
  <c r="G8" i="11"/>
  <c r="G28" i="11"/>
  <c r="G68" i="11"/>
  <c r="G50" i="11"/>
  <c r="G37" i="11"/>
  <c r="G62" i="11"/>
  <c r="G67" i="11"/>
  <c r="G56" i="11"/>
  <c r="G38" i="11"/>
  <c r="G27" i="11"/>
  <c r="G20" i="11"/>
  <c r="G21" i="11"/>
  <c r="G42" i="11"/>
  <c r="G6" i="11"/>
  <c r="G16" i="11"/>
  <c r="G39" i="11"/>
  <c r="G66" i="11"/>
  <c r="G49" i="11"/>
  <c r="G48" i="11"/>
  <c r="G26" i="11"/>
  <c r="G65" i="11"/>
  <c r="G36" i="11"/>
  <c r="G35" i="11"/>
  <c r="G41" i="11"/>
  <c r="G2" i="11"/>
  <c r="G33" i="11"/>
  <c r="G19" i="11"/>
  <c r="G32" i="11"/>
  <c r="G18" i="11"/>
  <c r="G25" i="11"/>
  <c r="G64" i="11"/>
  <c r="G47" i="11"/>
  <c r="G75" i="11"/>
  <c r="G74" i="11"/>
  <c r="G34" i="11"/>
  <c r="G5" i="11"/>
  <c r="G61" i="11"/>
  <c r="G55" i="11"/>
  <c r="G4" i="11"/>
  <c r="G60" i="11"/>
  <c r="G54" i="11"/>
  <c r="G17" i="11"/>
  <c r="G24" i="11"/>
  <c r="G63" i="11"/>
  <c r="G46" i="11"/>
  <c r="G23" i="11"/>
  <c r="G59" i="11"/>
  <c r="G45" i="11"/>
  <c r="G58" i="11"/>
  <c r="G44" i="11"/>
  <c r="G22" i="11"/>
  <c r="G57" i="11"/>
  <c r="G16" i="12"/>
  <c r="G84" i="12"/>
  <c r="G15" i="12"/>
  <c r="G83" i="12"/>
  <c r="G6" i="12"/>
  <c r="G20" i="12"/>
  <c r="G14" i="12"/>
  <c r="G64" i="12"/>
  <c r="G37" i="12"/>
  <c r="G36" i="12"/>
  <c r="G55" i="12"/>
  <c r="G89" i="12"/>
  <c r="G63" i="12"/>
  <c r="G94" i="12"/>
  <c r="G19" i="12"/>
  <c r="G13" i="12"/>
  <c r="G54" i="12"/>
  <c r="G90" i="12"/>
  <c r="G79" i="12"/>
  <c r="G93" i="12"/>
  <c r="G18" i="12"/>
  <c r="G12" i="12"/>
  <c r="G53" i="12"/>
  <c r="G88" i="12"/>
  <c r="G86" i="12"/>
  <c r="G92" i="12"/>
  <c r="G17" i="12"/>
  <c r="G11" i="12"/>
  <c r="G52" i="12"/>
  <c r="G87" i="12"/>
  <c r="G85" i="12"/>
  <c r="G95" i="12"/>
  <c r="G25" i="12"/>
  <c r="G71" i="12"/>
  <c r="G43" i="12"/>
  <c r="G7" i="12"/>
  <c r="G5" i="12"/>
  <c r="G51" i="12"/>
  <c r="G77" i="12"/>
  <c r="G32" i="12"/>
  <c r="G50" i="12"/>
  <c r="G34" i="12"/>
  <c r="G76" i="12"/>
  <c r="G31" i="12"/>
  <c r="G49" i="12"/>
  <c r="G35" i="12"/>
  <c r="G30" i="12"/>
  <c r="G75" i="12"/>
  <c r="G46" i="12"/>
  <c r="G48" i="12"/>
  <c r="G82" i="12"/>
  <c r="G91" i="12"/>
  <c r="G33" i="12"/>
  <c r="G81" i="12"/>
  <c r="G45" i="12"/>
  <c r="G47" i="12"/>
  <c r="G24" i="12"/>
  <c r="G80" i="12"/>
  <c r="G59" i="12"/>
  <c r="G62" i="12"/>
  <c r="G23" i="12"/>
  <c r="G74" i="12"/>
  <c r="G4" i="12"/>
  <c r="G42" i="12"/>
  <c r="G67" i="12"/>
  <c r="G41" i="12"/>
  <c r="G58" i="12"/>
  <c r="G61" i="12"/>
  <c r="G22" i="12"/>
  <c r="G73" i="12"/>
  <c r="G3" i="12"/>
  <c r="G40" i="12"/>
  <c r="G66" i="12"/>
  <c r="G57" i="12"/>
  <c r="G60" i="12"/>
  <c r="G21" i="12"/>
  <c r="G72" i="12"/>
  <c r="G2" i="12"/>
  <c r="G39" i="12"/>
  <c r="G65" i="12"/>
  <c r="G38" i="12"/>
  <c r="G29" i="12"/>
  <c r="G78" i="12"/>
  <c r="G44" i="12"/>
  <c r="G56" i="12"/>
  <c r="G10" i="12"/>
  <c r="G28" i="12"/>
  <c r="G70" i="12"/>
  <c r="G9" i="12"/>
  <c r="G27" i="12"/>
  <c r="G69" i="12"/>
  <c r="G8" i="12"/>
  <c r="G26" i="12"/>
  <c r="G49" i="13"/>
  <c r="G21" i="13"/>
  <c r="G48" i="13"/>
  <c r="G20" i="13"/>
  <c r="G36" i="13"/>
  <c r="G64" i="13"/>
  <c r="G25" i="13"/>
  <c r="G31" i="13"/>
  <c r="G47" i="13"/>
  <c r="G19" i="13"/>
  <c r="G35" i="13"/>
  <c r="G63" i="13"/>
  <c r="G24" i="13"/>
  <c r="G30" i="13"/>
  <c r="G46" i="13"/>
  <c r="G18" i="13"/>
  <c r="G34" i="13"/>
  <c r="G62" i="13"/>
  <c r="G23" i="13"/>
  <c r="G29" i="13"/>
  <c r="G45" i="13"/>
  <c r="G17" i="13"/>
  <c r="G33" i="13"/>
  <c r="G61" i="13"/>
  <c r="G22" i="13"/>
  <c r="G28" i="13"/>
  <c r="G44" i="13"/>
  <c r="G16" i="13"/>
  <c r="G55" i="13"/>
  <c r="G15" i="13"/>
  <c r="G54" i="13"/>
  <c r="G14" i="13"/>
  <c r="G13" i="13"/>
  <c r="G43" i="13"/>
  <c r="G60" i="13"/>
  <c r="G26" i="13"/>
  <c r="G42" i="13"/>
  <c r="G12" i="13"/>
  <c r="G59" i="13"/>
  <c r="G27" i="13"/>
  <c r="G41" i="13"/>
  <c r="G11" i="13"/>
  <c r="G53" i="13"/>
  <c r="G10" i="13"/>
  <c r="G52" i="13"/>
  <c r="G9" i="13"/>
  <c r="G51" i="13"/>
  <c r="G8" i="13"/>
  <c r="G50" i="13"/>
  <c r="G7" i="13"/>
  <c r="G32" i="13"/>
  <c r="G2" i="13"/>
  <c r="G40" i="13"/>
  <c r="G6" i="13"/>
  <c r="G39" i="13"/>
  <c r="G5" i="13"/>
  <c r="G58" i="13"/>
  <c r="G38" i="13"/>
  <c r="G4" i="13"/>
  <c r="G57" i="13"/>
  <c r="G37" i="13"/>
  <c r="G3" i="13"/>
  <c r="F16" i="12"/>
  <c r="F84" i="12"/>
  <c r="F48" i="13"/>
  <c r="F20" i="13"/>
  <c r="F15" i="12"/>
  <c r="F83" i="12"/>
  <c r="F36" i="13"/>
  <c r="F64" i="13"/>
  <c r="F31" i="13"/>
  <c r="F47" i="13"/>
  <c r="F19" i="13"/>
  <c r="F61" i="13"/>
  <c r="F28" i="13"/>
  <c r="F44" i="13"/>
  <c r="F16" i="13"/>
  <c r="F87" i="12"/>
  <c r="F619" i="10"/>
  <c r="F603" i="10"/>
  <c r="F13" i="13"/>
  <c r="F43" i="13"/>
  <c r="F357" i="10"/>
  <c r="F329" i="10"/>
  <c r="F137" i="10"/>
  <c r="F59" i="13"/>
  <c r="F27" i="13"/>
  <c r="F41" i="13"/>
  <c r="F11" i="13"/>
  <c r="F53" i="13"/>
  <c r="F10" i="13"/>
  <c r="F24" i="12"/>
  <c r="F52" i="13"/>
  <c r="F9" i="13"/>
  <c r="F62" i="12"/>
  <c r="F23" i="12"/>
  <c r="F74" i="12"/>
  <c r="F4" i="12"/>
  <c r="F51" i="13"/>
  <c r="F8" i="13"/>
  <c r="F61" i="12"/>
  <c r="F22" i="12"/>
  <c r="F73" i="12"/>
  <c r="F3" i="12"/>
  <c r="F66" i="12"/>
  <c r="F50" i="13"/>
  <c r="F7" i="13"/>
  <c r="F60" i="12"/>
  <c r="F21" i="12"/>
  <c r="F72" i="12"/>
  <c r="F2" i="12"/>
  <c r="F65" i="12"/>
  <c r="F32" i="13"/>
  <c r="F2" i="13"/>
  <c r="F40" i="13"/>
  <c r="F6" i="13"/>
  <c r="G1771" i="14"/>
  <c r="G1770" i="14"/>
  <c r="G1695" i="14"/>
  <c r="G1694" i="14"/>
  <c r="G1691" i="14"/>
  <c r="G1690" i="14"/>
  <c r="G36" i="6" l="1"/>
  <c r="G1612" i="14"/>
  <c r="G1611" i="14"/>
  <c r="G1609" i="14"/>
  <c r="G1608" i="14"/>
  <c r="G1607" i="14"/>
  <c r="G1353" i="14"/>
  <c r="G1351" i="14"/>
  <c r="G1350" i="14"/>
  <c r="G1349" i="14"/>
  <c r="G1342" i="14"/>
  <c r="G1275" i="14"/>
  <c r="G1274" i="14"/>
  <c r="G998" i="14" l="1"/>
  <c r="G997" i="14"/>
  <c r="G961" i="14"/>
  <c r="G960" i="14"/>
  <c r="G959" i="14"/>
  <c r="G816" i="14" l="1"/>
  <c r="G815" i="14"/>
  <c r="G814" i="14"/>
  <c r="G813" i="14"/>
  <c r="G679" i="14"/>
  <c r="G678" i="14"/>
  <c r="G675" i="14"/>
  <c r="I539" i="14"/>
  <c r="I538" i="14"/>
  <c r="G524" i="14"/>
  <c r="G523" i="14"/>
  <c r="G519" i="14"/>
  <c r="G518" i="14"/>
  <c r="G517" i="14"/>
  <c r="G516" i="14"/>
  <c r="G433" i="14"/>
  <c r="G432" i="14"/>
  <c r="G428" i="14"/>
  <c r="G427" i="14"/>
  <c r="G426" i="14"/>
  <c r="G425" i="14"/>
  <c r="G423" i="14"/>
  <c r="G365" i="14"/>
  <c r="G364" i="14"/>
  <c r="G360" i="14"/>
  <c r="G359" i="14"/>
  <c r="G358" i="14"/>
  <c r="G357" i="14"/>
  <c r="G355" i="14"/>
  <c r="G272" i="14" l="1"/>
  <c r="G271" i="14"/>
  <c r="G270" i="14"/>
  <c r="G269" i="14"/>
  <c r="H1" i="8" l="1"/>
  <c r="G43" i="11" l="1"/>
  <c r="G68" i="12"/>
  <c r="G56" i="13"/>
</calcChain>
</file>

<file path=xl/sharedStrings.xml><?xml version="1.0" encoding="utf-8"?>
<sst xmlns="http://schemas.openxmlformats.org/spreadsheetml/2006/main" count="12778" uniqueCount="2249">
  <si>
    <t>№</t>
  </si>
  <si>
    <t xml:space="preserve">Наименование </t>
  </si>
  <si>
    <t>Вид</t>
  </si>
  <si>
    <t>Единица измерения</t>
  </si>
  <si>
    <t>Количество</t>
  </si>
  <si>
    <t>Оборудование IT</t>
  </si>
  <si>
    <t>шт</t>
  </si>
  <si>
    <t>Мебель</t>
  </si>
  <si>
    <t>Итоговое количество</t>
  </si>
  <si>
    <t>Охрана труда</t>
  </si>
  <si>
    <t>Краткие (рамочные) технические характеристики</t>
  </si>
  <si>
    <t>Оборудование</t>
  </si>
  <si>
    <t>Общая зона</t>
  </si>
  <si>
    <t xml:space="preserve">Требования к обеспечению зоны (коммуникации, площадь, сети, количество рабочих мест и др.): </t>
  </si>
  <si>
    <t>Охрана труда и техника безопасности</t>
  </si>
  <si>
    <t>Рабочее место преподавателя/мастера производственного обучения</t>
  </si>
  <si>
    <t>Заполняются образовательной организацией в соответствии с потребностями</t>
  </si>
  <si>
    <t>Количество рабочих мест:</t>
  </si>
  <si>
    <t>Программное обеспечение</t>
  </si>
  <si>
    <t>Аптечка</t>
  </si>
  <si>
    <t>Огнетушитель</t>
  </si>
  <si>
    <t>Санитайзер</t>
  </si>
  <si>
    <t>Кулер</t>
  </si>
  <si>
    <t>Стул</t>
  </si>
  <si>
    <t>Веб-камера</t>
  </si>
  <si>
    <t>Акустическая система</t>
  </si>
  <si>
    <t>Ноутбук</t>
  </si>
  <si>
    <t>МФУ</t>
  </si>
  <si>
    <t>Мышь компьютерная</t>
  </si>
  <si>
    <t>Доска магнитно-меловая</t>
  </si>
  <si>
    <t>Техника безопасности</t>
  </si>
  <si>
    <t>Подсчет</t>
  </si>
  <si>
    <t>Базовая или вариативная часть</t>
  </si>
  <si>
    <t>Тумба</t>
  </si>
  <si>
    <t xml:space="preserve">Маски медицинские одноразовые </t>
  </si>
  <si>
    <t>Вариативная часть</t>
  </si>
  <si>
    <t>Стеллаж</t>
  </si>
  <si>
    <t>Перчатки</t>
  </si>
  <si>
    <t>Стол</t>
  </si>
  <si>
    <t>Компьютер (системный блок, монитор, клавиатура, мышь)</t>
  </si>
  <si>
    <t>Экран для проектора</t>
  </si>
  <si>
    <t>Проектор</t>
  </si>
  <si>
    <t>Зона под вид работ</t>
  </si>
  <si>
    <t>Количество рабочих мест зоны:</t>
  </si>
  <si>
    <t>Код и наименование профессий или специальностей согласно ФГОС СПО</t>
  </si>
  <si>
    <t>Итоговое количество (шт.)</t>
  </si>
  <si>
    <t>Количество (шт.)</t>
  </si>
  <si>
    <t>Количество раб. мест</t>
  </si>
  <si>
    <t>на 1 р.м.</t>
  </si>
  <si>
    <t>Тележка для зарядки и хранения ноутбуков</t>
  </si>
  <si>
    <t>Шкаф для одежды</t>
  </si>
  <si>
    <t>Шкаф для документов</t>
  </si>
  <si>
    <t>Регион</t>
  </si>
  <si>
    <t xml:space="preserve"> Базовая образовательная организация</t>
  </si>
  <si>
    <t>ФГОС СПО</t>
  </si>
  <si>
    <t>Базовый ИЛ</t>
  </si>
  <si>
    <t>Корзина для мусора</t>
  </si>
  <si>
    <t>Отрасль</t>
  </si>
  <si>
    <t>Учебные пособия</t>
  </si>
  <si>
    <t>Рабочее место учащегося №</t>
  </si>
  <si>
    <t>№ зоны</t>
  </si>
  <si>
    <t>Педагогика</t>
  </si>
  <si>
    <t>Алтайский край</t>
  </si>
  <si>
    <t>КГБПОУ «Барнаульский государственный педагогический колледж имени Василия Константиновича Штильке»</t>
  </si>
  <si>
    <t>Педагогическая деятельность по реализации образовательных программ дошкольного образования и организации развивающей деятельности с детьми раннего и дошкольного возраста</t>
  </si>
  <si>
    <t>44.02.01 Дошкольное образование</t>
  </si>
  <si>
    <t>Дошкольное образование</t>
  </si>
  <si>
    <t>Организация различных видов деятельности детей в дошкольной образовательной организации</t>
  </si>
  <si>
    <t>Организация процесса обучения по основным общеобразовательным программам дошкольного образования</t>
  </si>
  <si>
    <t>Вологодская область</t>
  </si>
  <si>
    <t>БПОУ Вологодской области «Сокольский педагогический колледж»</t>
  </si>
  <si>
    <t>Зона под вид работ: организация продуктивных видов деятельности - Пространство «Твой мир» (26 рабочих мест)</t>
  </si>
  <si>
    <t>44.02.01  Дошкольное образование
44.02.02  Преподавание в начальных классах
44.02.03 Педагогика дополнительного образования
44.02.04 Специальное дошкольное образование
44.02.05 Коррекционная педагогика в начальном образовании</t>
  </si>
  <si>
    <t>Иркутская область</t>
  </si>
  <si>
    <t>ГБПОУ Иркутской области «Черемховский педагогический колледж»</t>
  </si>
  <si>
    <t>Преподавание по образовательным программам дошкольного  образования</t>
  </si>
  <si>
    <t>Психолого - педагогический практикум</t>
  </si>
  <si>
    <t>44.02.01 Дошкольное образование
44.02.02 Преподавание в начальных классах
44.02.03 Педагогика дополнительного образования</t>
  </si>
  <si>
    <t>Формирование компетенций в области игровой и досуговой деятельности</t>
  </si>
  <si>
    <t>Точка двигательной активности</t>
  </si>
  <si>
    <t>Нижегородская область</t>
  </si>
  <si>
    <t>ГБПОУ «Дзержинский педагогический колледж»</t>
  </si>
  <si>
    <t>Педагогическая деятельность по укреплению здоровья ребенка и его физическому развитию</t>
  </si>
  <si>
    <t>44.02.01. Дошкольное образование</t>
  </si>
  <si>
    <t>Педагогическая деятельность по организации занятий по основным общеобразовательным программам дошкольного образования</t>
  </si>
  <si>
    <t>Пензенская область</t>
  </si>
  <si>
    <t>ГАПОУ Пензенской области «Пензенский социально-педагогический колледж»</t>
  </si>
  <si>
    <t>Организация образовательного процесса в группах детей раннего возраста</t>
  </si>
  <si>
    <t>Пермский край</t>
  </si>
  <si>
    <t>ГБПОУ «Пермский профессионально-­педагогический колледж»</t>
  </si>
  <si>
    <t>Лаборатория методики физического воспитания детей раннего и дошкольного возраста "Спортивный компас"</t>
  </si>
  <si>
    <t>Лаборатория методики организации различных видов деятельности детей раннего и дошкольного возраста "Мир детства"</t>
  </si>
  <si>
    <t>Приморский край</t>
  </si>
  <si>
    <t>КГАПОУ «Спасский педагогический колледж»</t>
  </si>
  <si>
    <t>Образовательная деятельность с детьми раннего и дошкольного возраста</t>
  </si>
  <si>
    <t>44.02.01  Дошкольное образование</t>
  </si>
  <si>
    <t>Республика Северная Осетия — Алания</t>
  </si>
  <si>
    <t>ГБПОУ «Северо-Осетинский педагогический колледж»</t>
  </si>
  <si>
    <t>Организация физкультурно-оздоровительной деятельности детей дошкольного возраста</t>
  </si>
  <si>
    <t>Организация игровой деятельности детей дошкольного возраста</t>
  </si>
  <si>
    <t>Полилингвальное образование детей дошкольного и младшего школьного возраста</t>
  </si>
  <si>
    <t>44.02.01 Дошкольное образование
44.02.02 Преподавание в начальных классах</t>
  </si>
  <si>
    <t>Самарская область</t>
  </si>
  <si>
    <t>ГБПОУ Самарской области «Самарский социально­-педагогический колледж»</t>
  </si>
  <si>
    <t>Зона продуктивно-творческой деятельности и конструирования</t>
  </si>
  <si>
    <t>44.02.01 Дошкольное образование
44.02.02 Преподавание в начальных классах
44.02.04 Специальное дошкольное образование
44.02.05 Коррекционная педагогика в начальном образовании</t>
  </si>
  <si>
    <t>Зона игровой деятельности и физического развития</t>
  </si>
  <si>
    <r>
      <t xml:space="preserve">Инфраструктурный лист для оснащения образовательного кластера среднего профессионального образования  в отрасли 
</t>
    </r>
    <r>
      <rPr>
        <i/>
        <sz val="16"/>
        <color theme="0"/>
        <rFont val="Times New Roman"/>
        <family val="1"/>
        <charset val="204"/>
      </rPr>
      <t>Педагогика</t>
    </r>
  </si>
  <si>
    <t>Основная информация об образовательном кластере СПО:</t>
  </si>
  <si>
    <r>
      <t xml:space="preserve">Субъект Российской Федерации: </t>
    </r>
    <r>
      <rPr>
        <i/>
        <sz val="12"/>
        <rFont val="Times New Roman"/>
        <family val="1"/>
        <charset val="204"/>
      </rPr>
      <t>Алтайский край</t>
    </r>
  </si>
  <si>
    <r>
      <t>Ядро кластера:</t>
    </r>
    <r>
      <rPr>
        <sz val="11"/>
        <rFont val="Times New Roman"/>
        <family val="1"/>
        <charset val="204"/>
      </rPr>
      <t xml:space="preserve"> </t>
    </r>
    <r>
      <rPr>
        <i/>
        <sz val="11"/>
        <rFont val="Times New Roman"/>
        <family val="1"/>
        <charset val="204"/>
      </rPr>
      <t>краевое государственное бюджетное профессиональное образовательное учреждение «Барнаульский государственный педагогический колледж имени Василия Константиновича Штильке»</t>
    </r>
  </si>
  <si>
    <r>
      <t xml:space="preserve">Адрес ядра кластера: </t>
    </r>
    <r>
      <rPr>
        <i/>
        <sz val="11"/>
        <rFont val="Times New Roman"/>
        <family val="1"/>
        <charset val="204"/>
      </rPr>
      <t>656010 Алтайский край, г. Барнаул, ул. 80-й Гвардейской дивизии, 41</t>
    </r>
  </si>
  <si>
    <r>
      <t xml:space="preserve">1. Зона под вид работ </t>
    </r>
    <r>
      <rPr>
        <i/>
        <sz val="16"/>
        <color theme="0"/>
        <rFont val="Times New Roman"/>
        <family val="1"/>
        <charset val="204"/>
      </rPr>
      <t xml:space="preserve">  «Педагогическая деятельность по реализации образовательных программ дошкольного образования и организации развивающей деятельности с детьми раннего и дошкольного возраста» (27 кабинет, 30 рабочих мест)</t>
    </r>
  </si>
  <si>
    <t>Код и наименование профессии или специальности согласно ФГОС СПО</t>
  </si>
  <si>
    <t xml:space="preserve">Требования к обеспечению зоны (коммуникации, площадь, сети и др.): </t>
  </si>
  <si>
    <t>Площадь зоны: не менее 46 кв.м.</t>
  </si>
  <si>
    <t>Освещение: Допустимо верхнее  верхнее искусственное освещение (не менее 300 люкс)</t>
  </si>
  <si>
    <t>Интернет : Подключение  к беспроводному  интернету</t>
  </si>
  <si>
    <t>Электричество: Подключения к сети 220 В</t>
  </si>
  <si>
    <t>Контур заземления для электропитания и сети слаботочных подключений : не требуется</t>
  </si>
  <si>
    <t>Покрытие пола:ПВХ плитка - 46 м2 на всю зону</t>
  </si>
  <si>
    <t>Подведение/ отведение ГХВС:  не требуется</t>
  </si>
  <si>
    <t>Подведение сжатого воздуха:  не требуется</t>
  </si>
  <si>
    <t>Источник финансирования</t>
  </si>
  <si>
    <t>Система для зарядки и хранения ноутбуков</t>
  </si>
  <si>
    <t xml:space="preserve">Материал изготовления корпуса: металл;
Количество мест для зарядки и хранения ноутбуков: не менее 30 штук;
Количество групп зарядных устройств: не менее 3 штук;
Режим быстрой подзарядки (зарядка каждой группы в течении 30 минут): наличие;
Режим «Авария» (при утечке тока на землю, коротком замыкании, потреблении тока свыше 12А): наличие;
Защита каждого канала от перенапряжения): наличие;
Защита каждого канала от короткого замыкания: наличие;
Колесо поворотное со стопором: не менее 2 штук
</t>
  </si>
  <si>
    <t>ФБ</t>
  </si>
  <si>
    <t xml:space="preserve">Шкаф-стеллаж </t>
  </si>
  <si>
    <t>Шкаф-стеллаж (система хранения с закрытыми и открытыми секциями)
Материал: ЛДСП
Размер (Г*Ш*В): не менее 35*200*220 см</t>
  </si>
  <si>
    <t xml:space="preserve">Мебель </t>
  </si>
  <si>
    <t>Сенсорный ящик</t>
  </si>
  <si>
    <t>Деревянный ящик с крышкой, внутренние перегородки позволяют разделить его на 2 или 4 зоны – 1 шт.
Отверстия в боковых стенках имеют текстильные рукава
Шары (6 видов по 4 штуки) – 24 шт.
Методическое пособие «Коррекционно-педагогическая работа по сенсорному развитию детей дошкольного возраста» – 1 шт.
Методическое руководство по использованию набора – 1 шт</t>
  </si>
  <si>
    <t xml:space="preserve">Оборудование </t>
  </si>
  <si>
    <t xml:space="preserve">Пробковые стенды </t>
  </si>
  <si>
    <t>Ширина не менее 120 см, Длина не менее 90 см.</t>
  </si>
  <si>
    <t>ВБ</t>
  </si>
  <si>
    <t>Документ-камера</t>
  </si>
  <si>
    <t xml:space="preserve">Разрешение: не менее 2592x1944 точки;
Тип матрицы: CMOS;
Фокусировка: авто / ручная;
Увеличение: не менее + 100х;
Захват изображения: не менее А4;
Прямое подключение к проектору или дисплею: наличие;
Интерфейсы: HDMI, VGA
</t>
  </si>
  <si>
    <t>Коврограф Ларчик Воскобовича</t>
  </si>
  <si>
    <t xml:space="preserve">Развивающий комплект «Коврограф «Ларчик» + методика
Набор фигурок героев по мотивам сказок
Материал: ткань
</t>
  </si>
  <si>
    <t>Пальчиковый театр</t>
  </si>
  <si>
    <t xml:space="preserve">Набор фигурок героев по мотивам сказок
Материал: ткань
</t>
  </si>
  <si>
    <t>Театр на магнитах в ассортименте</t>
  </si>
  <si>
    <t xml:space="preserve">Набор фигурок героев по мотивам сказок
Материал: ПВХ, магнит
</t>
  </si>
  <si>
    <t>Деревянный детский конструктор «Строитель»</t>
  </si>
  <si>
    <t>Конструктор детский напольный деревянный СТРОИТЕЛЬ 78 элементов</t>
  </si>
  <si>
    <t xml:space="preserve">Набор карточек-схем конструирования в ДОО </t>
  </si>
  <si>
    <t>Картонные карточки с изображением схем для выполнения конструкций разной сложности по возрастам</t>
  </si>
  <si>
    <t>Фланелеграф</t>
  </si>
  <si>
    <t>Материал: Вспененный полимер, Искусственные материалы
Размер: 42см*58см</t>
  </si>
  <si>
    <t xml:space="preserve">Театр на фланелеграфе </t>
  </si>
  <si>
    <t>Материал: фетр
Набор фигурок героев по мотивам сказок</t>
  </si>
  <si>
    <t>Перчаточный театр</t>
  </si>
  <si>
    <t>Настольный театр (деревянный)</t>
  </si>
  <si>
    <t>Набор фигурок героев по мотивам сказок
Материал: дерево</t>
  </si>
  <si>
    <t>Столик для рисования песком</t>
  </si>
  <si>
    <t>Подсветка Да
Длина стола 700 мм
Ширина стола 500 мм
Цвет свечения Мультиколор
Тип лампы Светодиодная + пульт 
Материал изготовления ЛДСП
Опоры Телескопические</t>
  </si>
  <si>
    <t>Интерактивная панель</t>
  </si>
  <si>
    <t xml:space="preserve">Размер диагонали: не менее 74 дюймов;
Разрешение экрана по горизонтали: не менее 3000 пикселей; 
Разрешение экрана по вертикали: не менее 2100 пикселей; 
Поддержка разрешения 3840x2160 пикселей (при 60 Гц): наличие; 
Наличие встроенной акустической системы: да; 
Количество точек касания: не менее 20; 
Высота срабатывания сенсора от поверхности экрана: не более 3 миллиметров; 
Время отклика сенсора касания: не более 10 миллисекунд; 
Встроенные функции распознавания объектов касания: да; 
Количество поддерживаемых стилусов одновременно: не менее 2; 
Возможность подключения к сети Ethernet проводным способом: да; 
Возможность подключения к сети Ethernet беспроводным способом (Wi-Fi): да; 
Возможность использования ладони в качестве инструмента стирания: да; 
Наличие интегрированного датчика освещенности для автоматической коррекции яркости подсветки: да; 
Наличие функции беспроводной передачи изображения с устройств на базе ОС Windows: да; 
Наличие функции беспроводной передачи изображения с устройств на базе ОС MacOS: да; 
Наличие функции беспроводной передачи изображения с устройств на базе ОС iOS: да; 
Наличие функции беспроводной передачи изображения с устройств на базе ОС Android: да; 
Возможность удаленного управления и мониторинга: да; 
Наличие крепления в комплекте: да; 
Наличие слота на корпусе для установки дополнительного вычислительного блока: да; 
Максимальный поддерживаемый объем оперативной памяти дополнительного вычислительного блока: не менее 8 Гб; 
Максимальный поддерживаемый объем накопителя дополнительного вычислительного блока: не менее 128 Гб;
Разъем для подключения дополнительного вычислительного блока с контактами электропитания вычислительного блока от встроенного блока питания интерактивного комплекса и контактами для подключения цифрового видеосигнала и USB для подключения сенсора касания: наличие; 
Количество ядер процессора дополнительного вычислительного блока: не менее 4 штук;
Количество потоков процессора дополнительного вычислительного блока: не менее 8 штук;
Частота процессора базовая дополнительного вычислительного блока: не менее 1,6 ГГц.;
Максимальная тактовая частота процессора дополнительного вычислительного блока: не менее 3,0 ГГц.;
Разрешение на выходе видеоадаптера вычислительного блока при работе с интерактивным комплексом: не менее 3840 х 2160 пикселей при 60 Гц; 
Наличие у дополнительного вычислительного блока беспроводного модуля Wi-Fi не ниже 802.11a/b/g/n/ac; 
Максимальный уровень шума при работе дополнительного вычислительного блока: не более 30 дБА; 
Наличие в комплекте мобильного металлического крепления, обеспечивающего возможность напольной установки интерактивного комплекса, с передвижной колесной базой и возможностью фиксации колес для исключения непроизвольного движения; 
Предустановленная операционная система с графическим пользовательским интерфейсом, обеспечивающая работу распространенных образовательных и общесистемных приложений: наличие; 
Функция графического комментирования поверх произвольного изображения, в том числе от физически подключенного источника видеосигнала: наличие; 
Интегрированный в пользовательский интерфейс функционал просмотра и работы с файлами основных форматов с USB- накопителей или сетевого сервера: наличие;
Интегрированные средства, обеспечивающие следующий функционал: - создание многостраничных учебных занятий с использованием медиаконтента различных форматов, - создание надписей и комментариев поверх запущенных приложений, - распознавание фигур и рукописного текста (русский, английский языки), - наличие инструментов рисования геометрических фигур и линий. Встроенные функции: - генератор случайных чисел, - калькулятор, - экранная клавиатура, - таймер, - редактор математических формул. Электронные математические инструменты: - циркуль, - угольник, - линейка, - транспортир. Режим «белой доски» с возможностью создания заметок, рисования, работы с таблицами и графиками: наличие. Импорт файлов форматов: PDF, РРТ, РРТХ
</t>
  </si>
  <si>
    <t xml:space="preserve">Презентер </t>
  </si>
  <si>
    <t xml:space="preserve">Количество клавиш: не менее 8 штук;
Дизайн: для правой и левой руки;
Интерфейс подключения: Bluetooth LE
Радиус действия беспроводной связи: не менее 20 метров
</t>
  </si>
  <si>
    <t xml:space="preserve">Цветность печати: черно-белая;
ЖК дисплей: наличие;
Технология печати: электрографическая (лазерная);
Формат печати: А4;
Тип сканирования: протяжный и планшетный;
Тип устройства автоподачи: двухстороннее.
</t>
  </si>
  <si>
    <t>Музыкальные инструменты</t>
  </si>
  <si>
    <t>Металлофон на менее 3шт;
Ложка деревянная не менее 8 шт;
Маракасы не менее 4;
Трещетка 1; Ксилофон не менее 2шт; Треугольник не менее 2 шт; Бубен не менее 4 шт; Барабан не менее 2; Бубенцы не меенее 3шт.</t>
  </si>
  <si>
    <t>Комплекс интерактивный «Ожившие рисунки»</t>
  </si>
  <si>
    <t>Состав комплекта:
Стол-трансформер с сенсорным экраном:Мини Компьютер: процессор не менее 4 ядер, оперативная память не менее 16 Gb, жесткий диск от 500 Gb 
Проектор яркость 3300 Lm или более
Датчик касаний 
Сканер-камера 
Беспроводная клавиатура с тачпадом, Usb 3.0 кабель 5 метров - 2 шт, сетевой фильтр, набор шаблонов, методичка, , руководство пользователя, настенное покрытие, набор игровых мячиков, 3D ручка, сенсорный экран 21,5 дюйма
ПО Ожившие рисунки 
30 игр на Андройд
Комплект игр "Стандарт"
коллекция мультфильмов и приложений
Методические рекомендации</t>
  </si>
  <si>
    <t>Магнитно-маркерная доска</t>
  </si>
  <si>
    <t xml:space="preserve">Рамка МДФ
Размер150x100
Крепление настенное
</t>
  </si>
  <si>
    <t>Точка беспроводного доступа WI-FI</t>
  </si>
  <si>
    <t xml:space="preserve">Точка беспроводного доступа должна соответствовать следующим техническим требованиям:
- количество портов Ethernet 10/100/1000Base-T, 8P8C (RJ45) - не менее 1 шт.;
- питание: по стандартам IEEE 802.3af и (или) IEEE 802.3at и (или) IEEE 802.3bt;
- возможности WLAN: поддержка стандартов IEEE 802.11a/b/g/n/ac, агрегация данных, включая A-MPDU (Tx/Rx) и A-MSDU (Rx), приоритеты и планирование пакетов на основе WMM, динамический выбор частоты (DFS), поддержка скрытого SSID, обнаружение сторонних точек беспроводного доступа, поддержка APSD, поддержка WDS;
- сетевые функции: автоматическое согласование скорости, дуплексного режима и переключения между режимами MDI и MDI-X, поддержка VLAN, поддержка аутентификации 802.1X и WPA2-Enterprise, DHCP-клиент, поддержка IPv6;
- функции QoS: приоритет и планирование пакетов на основе профилей, ограничение пропускной способности для каждого SSID, изменение параметров WMM для каждого радиоинтерфейса;
- параметры беспроводного интерфейса: используемый частотный диапазон находится в границах 2400 - 2483,5 МГц, 5150 - 5850 МГц; модуляция CCK, BPSK, QPSK, 16QAM, 64QAM; внутренние всенаправленные антенны MIMO 2 x 2;
- конфигурирование: обновление ПО и конфигурирование посредством контроллера Wi-Fi, удаленное управление по Telnet, SSH, SNMP, web-интерфейс;
- рабочая температура: от +5 °C до +40 °C
</t>
  </si>
  <si>
    <t>Рабочее место учащегося</t>
  </si>
  <si>
    <t>Площадь зоны: не менее 1.5 кв.м.</t>
  </si>
  <si>
    <t xml:space="preserve">Освещение: Допустимо верхнее искусственное освещение ( не менее 300 люкс) </t>
  </si>
  <si>
    <t xml:space="preserve">Интернет: Подключение к беспроводному интернету </t>
  </si>
  <si>
    <t>Покрытие пола: ПВХ плитка - 1.5 м2 на всю зону</t>
  </si>
  <si>
    <t>Подведение/ отведение ГХВС: не требуется</t>
  </si>
  <si>
    <t xml:space="preserve">Стол </t>
  </si>
  <si>
    <t>Материал: ЛДСП, металл
Размер основной столешницы не менее 120см*60см</t>
  </si>
  <si>
    <t>шт (на 2 раб. места)</t>
  </si>
  <si>
    <t xml:space="preserve">Стул </t>
  </si>
  <si>
    <t>Вес пользователя до:120 кг
Высота сиденья min (мм):470
Высота min (мм):920
Ширина сиденья (мм): не менее 430
Ширина спинки (мм): не менее 430
Высота спинки (мм):не менее 450
Глубина сиденья min (мм):не менее 430
Диаметр крестовины (мм):не менее 600
Материал крестовины/опор:Сталь
Материал сидения:Экокожа
Материал спинки:Экокожа</t>
  </si>
  <si>
    <t>шт (на 1 раб. место)</t>
  </si>
  <si>
    <t>Форм-фактор: ноутбук; 
Размер диагонали: не менее 14 дюймов;
Разрешение экрана: Full HD, Quad HD или Ultra HD; 
Вес: до 2.1 килограмма; 
Время автономной работы от батареи: не менее 6 часов; 
Общий объем установленной оперативной памяти: не менее 8 Гбайт; 
Максимальный общий поддерживаемый объем оперативной памяти: не менее 16 Гбайт; 
Объем SSD накопителя: не менее 240 Гбайт; 
Количество ядер процессора: не менее 4 штук;
Количество потоков процессора: не менее 8 штук;
Частота процессора базовая: не менее 1,6 ГГц.;
Максимальная тактовая частота процессора: не менее 3,0 ГГц.;
Беспроводная связь: Bluetooth, Wi-Fi; 
Количество встроенных в корпус портов USB: не менее 2, из которых не менее 1 должно быть USB версии не ниже 3.0;
Разрешение вэб-камеры, Мпиксель: не менее 0.3; 
Встроенный микрофон; 
Клавиатура с раскладкой и маркировкой клавиш QWERTY/ЙЦУКЕН; Маркеровка клавиш раскладки ЙЦУКЕН белого цвета;
Поддержка стандартов беспроводной связи: 802.11a/b/g/n/ac; 
Наличие манипулятора мышь в комплекте: да; 
Установленная операционная система с графическим пользовательским интерфейсом, сведения о которой включены в единый реестр российских программ для электронных вычислительных машин и баз данных; 
Установленный пакет офисного программного обеспечения, совместимого с установленной операционной системой, сведения о котором включены в единый реестр российских программ для электронных вычислительных машин и баз данных. Для формирования навыка работы с текстовыми и табличными документами, базами данных и (интерактивные игры, презентации, звуко и видеоредактор)</t>
  </si>
  <si>
    <t>шт (на 2 раб.мест)</t>
  </si>
  <si>
    <t xml:space="preserve">Освещение: Допустимо верхнее искусственное  освещение ( не менее 300 люкс) </t>
  </si>
  <si>
    <t>Интернет : Подключение к беспроводному  интернету</t>
  </si>
  <si>
    <t xml:space="preserve">Электричество: Подключения к сети 220 В </t>
  </si>
  <si>
    <t>Контур заземления для электропитания и сети слаботочных подключений :  не требуется</t>
  </si>
  <si>
    <t>Подведение сжатого воздуха: не требуется</t>
  </si>
  <si>
    <t>Размеры (ш.г.в): не менее 1500мм х 1200мм х 750 мм.
Размеры основной столешницы (ш.г): не менее 1500мм х 600 мм.
Боковая часть стола с низкой столешницей (ш.г.в) не менее 1200мм х 450мм х 570 мм.
Ширина тумбы с ящиками – не менее 372 мм.
Угловой компьютерный стол с двумя столешницами разного уровня.
Встроенная тумба с тремя выдвижными ящиками и нишей сверху. Отсек для системного блока.
Боковая часть стола с большим количеством полок открытого типа и двумя выдвижными ящиками.
Материалы изготовления: ЛДСП не менее 15 мм, ПВХ кант</t>
  </si>
  <si>
    <t xml:space="preserve">Кресло компьютерное </t>
  </si>
  <si>
    <t>Кресло с газлифтом, с колесами (роликами), с подлокотниками, материал обивки: текстиль</t>
  </si>
  <si>
    <t>Компьютер</t>
  </si>
  <si>
    <t xml:space="preserve">Персональное устройство должно быть стационарным с отдельным системным блоком, отдельным монитором, а также включать в устройства ввода/вывода (клавиатура, мышь), силовые кабели, операционную систему, пакет офисного программного обеспечения совместимого с предустановленной операционной системой. 
Требования к системному блоку: 
Частота процессора базовая: не менее 1.6 гигагерца; 
Объем кэш памяти третьего уровня процессора (L3): не менее 4 мегабайт; 
Количество потоков процессора: не менее 4; 
Наличие интегрированного графического ядра: да; 
Объем установленной оперативной памяти: не менее 8 гигабайт; Объем накопителя SSD: не менее 240 гигабайт; 
Мощность блока питания: не менее 250 ватт; 
Суммарное количество встроенных в корпус портов USB версии не ниже 2.0: не менее 6; 
Количество портов USB версии не ниже 2.0 на передней панели: не менее 2; 
Суммарное количество встроенных в корпус портов USB 3.2 Gen 1 (USB 3.1 Gen 1, USB 3.0): не менее 3; Количество. портов USB 3.2 Gen 1 (USB 3.1 Gen 1, USB 3.0) на передней панели: не менее 1; 
Наличие входного аудиоразъема для микрофона: да; 
Наличие входного аудиоразъема для микрофона на передней панели: да; 
Наличие выходного аудиоразъема; да; 
Наличие выходного аудиоразъема на передней панели: да; Наличие интегрированного звукового контроллера: да; 
Сетевой интерфейс 8Р8С (RJ45): не менее 1; 
Скорость передачи данных проводного сетевого адаптера: не менее 1000 мегабит в секунду; 
Тип порта видеовыхода: DVI-I или DVI-D и (или) HDMI и (или) DisplayPort; 
Наличие сетевого контроллера Wi-Fi: да; 
Беспроводная связь: Wi-Fi; 
Поддерживаемые стандарты Wi-Fi: не меньше 802.11a/b/g/n/ac; Русифицированная базовая система ввода-вывода (BIOS): наличие; 
Требования к монитору: 
Размер диагонали: не менее 22 дюймов; 
Разрешение экрана: не менее 1920x1080 пикселей; 
Максимальная частота обновления (смена кадров): не менее 60 герц; 
Угол обзора по горизонтали: не менее 178 градусов; 
Угол обзора по вертикали: не менее 178 градусов; 
Интерфейс подключения: DVI или DVI-D и (или) HDMI и (или) DisplayPort (обязательна совместимость с хотя бы одним соответствующим портом системного блока). 
Требования к клавиатуре: 
Раскладка клавиатуры: QWERTY и ЙЦУКЕН; 
Способ нанесения русификации клавиатуры: промышленный; 
Тип подключения: проводная; 
Интерфейс подключения: USB. 
Требования к манипулятору мышь: 
Тип подключения: проводной; 
Интерфейс подключения: USB; 
Количество клавиш: не менее 2; 
Колесо прокрутки: требуется. 
Требования к операционной системе: 
Операционная система с графическим пользовательским интерфейсом, сведения о которой включены в единый реестр российских программ для электронных вычислительных машин и баз данных. 
 Требования к комплекту программного обеспечения: 
Пакет офисного программного обеспечения, совместимого с установленной операционной системой, сведения о котором включены в единый реестр российских программ для электронных вычислительных машин и баз данных
Колонки: Акустическая система с mp3- плеером, беспроводной опцией и встроенным микшером
</t>
  </si>
  <si>
    <t>Дезинфицирующий спрей для рук</t>
  </si>
  <si>
    <t>Маски одноразовые – 10 шт.
Перчатки процедурные (материал на выбор) – 2 пары, размер М.
Одноразовая реанимационная маска – 1 шт.
Жгут (одно- или многоразовый) – 1 шт.
Бинты: 5 м х 10 см – 4 шт. и 7 м х 14 см – 4 шт.
Марлевые салфетки – 2 уп.
Рулонный лейкопластырь – 1 шт.
Бактерицидный пластырь: малый – 10 шт., средний – 2 шт.; большой – 2 шт.
Изотермическое одеяло – 2 шт.
Ножницы – 1 шт.
Инструкция по оказанию первой помощи – 1 шт.
Кейс/сумка – 1 шт.</t>
  </si>
  <si>
    <t>Порошковый, объем 5 л</t>
  </si>
  <si>
    <t>2. Зона под вид работ «Организация различных видов деятельности детей в дошкольной образовательной организации» (29 кабинет 30 рабочих мест)</t>
  </si>
  <si>
    <t>Интернет : Подключение к беспроводному интернету</t>
  </si>
  <si>
    <t>Покрытие пола: ПВХ плитка - ___ м2 на всю зону</t>
  </si>
  <si>
    <t xml:space="preserve">Стеллажи для хранения </t>
  </si>
  <si>
    <t>Разрешение: не менее 2592x1944 точки;
Тип матрицы: CMOS;
Фокусировка: авто / ручная;
Увеличение: не менее + 100х;
Захват изображения: не менее А4;
Прямое подключение к проектору или дисплею: наличие;
Интерфейсы: HDMI, VGA</t>
  </si>
  <si>
    <t>Цветность печати: цветной;
ЖК дисплей: наличие;
Технология печати: электрографическая (лазерная);
Формат печати: А4;
Тип сканирования: протяжный и планшетный;
Тип устройства автоподачи: двухстороннее
Ресурс черного картриджа: не менее 12 000 страниц;
Ресурс цветного картриджа: не менее 6 000 страниц.</t>
  </si>
  <si>
    <t>Количество клавиш: не менее 8 штук;
Дизайн: для правой и левой руки;
Интерфейс подключения: Bluetooth LE
Радиус действия беспроводной связи: не менее 20 метров</t>
  </si>
  <si>
    <t xml:space="preserve">Интерактивная панель </t>
  </si>
  <si>
    <t>стеклянная магнитно-маркерная доска не менее 60x90 см</t>
  </si>
  <si>
    <t>Доска пробковая</t>
  </si>
  <si>
    <t>Размер не менее 60*90 см</t>
  </si>
  <si>
    <t>Двустронний складной фланелеграф, не менее 40*60 см</t>
  </si>
  <si>
    <t>Мольберт с лотком</t>
  </si>
  <si>
    <t xml:space="preserve">Размеры (мм) не менее 500х750
Материал: 
Эмаль лист/Металл
</t>
  </si>
  <si>
    <t>Комплекс для 3D моделирования</t>
  </si>
  <si>
    <t>Программно-игровой комплекс для компьютерного 3 D моделирования:
3D принтер, Программное обеспечение: электронная среда для 3 D моделирования
Дидактический комплект -12 пособий
Учебно-методический комплект -3 пособия</t>
  </si>
  <si>
    <t>Информационно-выставочный стенд</t>
  </si>
  <si>
    <t>Размер не меее 60*90 см</t>
  </si>
  <si>
    <t>Комплекты основ для творчества</t>
  </si>
  <si>
    <t>В составе комплекта:
- Основы для развития творческих способностей у детей от 3 до 4 лет;
- Основы для развития творческих способностей у детей от 4 до 5 лет;
- Основы для развития творческих способностей у детей от 5 до 6 лет;
- Основы для развития творческих способностей у детей от 6 до 7 лет</t>
  </si>
  <si>
    <t>Мягкий развивающий конструктор «Великан»</t>
  </si>
  <si>
    <t>Большой мягкий модульный конструктор "Великан" не менее 50 элементов, для детей.
Материал: поролон, винилискожа (искусственная кожа)</t>
  </si>
  <si>
    <t>Магнитный конструктор «Клик»</t>
  </si>
  <si>
    <t>Комплектация: не менее 70 деталей (уникальная магнитная система соединения элементов).
Соединительные магниты 
Большие шестеренки 
Маленькие шестеренки
Квадраты
Треугольники
Шайбы
Рукоятка
Дополнительные элементы с изображением цифр, фруктов и др.</t>
  </si>
  <si>
    <t>Пластмассовый конструктор «ИЗОБРЕТАТЕЛЬ»</t>
  </si>
  <si>
    <t>Пластмассовый конструктор ИЗОБРЕТАТЕЛЬ. Расширенный набор 5-7 лет. Не менее 300 деталей</t>
  </si>
  <si>
    <t>Конструктор деревянный с большими неокрашенными и цветными элементами настольный</t>
  </si>
  <si>
    <t>Материал - дерево. Кол-во деталей не менее 64 шт. Размер - не менее 25х29х6 см</t>
  </si>
  <si>
    <t>Конструктор деревянный цветной с мелкими элементами настольный</t>
  </si>
  <si>
    <t>Количество деталей: не менее 150 штук. Детали цветные и натуральные.</t>
  </si>
  <si>
    <t>Наборы из мягкого пластика для плоскостного конструирования</t>
  </si>
  <si>
    <t>Описание: в наборе не менее 25 разновеликих геометрических деталей разных цветов и размеров. Материал: мягкий.</t>
  </si>
  <si>
    <t>Игровой набор "Дары Фрёбеля"</t>
  </si>
  <si>
    <t>не менее 14 комплектов, каждый в отдельной деревянной коробке с крышкой
В комплекте методическое пособие не менее 6 штук с описанием игр</t>
  </si>
  <si>
    <t>Развивающие игровые комплексы (РИК) «Фантазёры»</t>
  </si>
  <si>
    <t>Развивающий игровой комплекс "Фантазёры" Кейс 1 (3-4 года)
- Развивающий игровой комплекс "Фантазёры" Кейс 2 (4-5 лет)
- Развивающий игровой комплекс "Фантазёры" Кейс 3 (5-6 лет)
- Развивающий игровой комплекс "Фантазёры" Кейс 4 (6-7 лет)</t>
  </si>
  <si>
    <t>Детский интерактивный комплекс с бизибордом</t>
  </si>
  <si>
    <t>Бизиборд с механическими предметами: крутящиеся шестеренки и диски, шнуровки и плетения, счеты, парные элементы для головоломки, шарики на веревках, геометрические фигуры для сортировки, циферблат, песочные часы</t>
  </si>
  <si>
    <t>Комплект дидактических игрушек с народной росписью</t>
  </si>
  <si>
    <t>Дидактический набор состоит из 12 плашек с изображением русской народной росписи. Каждая плашка разделена на 10 частей. В состав набора входит наглядный материал для сборки плашки.
Росписи:
Жостовская;
Дымковская;
Гжельская;
Филимоновская;
Хохломская;
Городецкая;
Мезенская;
Борецкая;
Семеновская;
Каргопольская;
Пермогорская;
Полхов-майданская.</t>
  </si>
  <si>
    <t>Изделия народных промыслов – комплект</t>
  </si>
  <si>
    <t>В комплекте:
Поставок Мезень — не менее  15х8 см
Туес Береста не менее  10,5х7 см
Поднос Жостово - не менее 21х18 см
Доска Городец —  не мее 23х14см
Матрешка Семеновская 6 в 1 не менее  13 см
Поставок Хохлома —  17х9,5 см
Емеля на печи  не менее 13,5х7х8 см
Барыня Дымково —  не менее 13 см
Ваза Гжель —  не меее 13 см
футляр пенал  с крышкой размером не менее 35х30х14 см
информационный CD-диск</t>
  </si>
  <si>
    <t>Комплект тематических папок и альбомов с демонстрационными картинами (Искусство)</t>
  </si>
  <si>
    <t>Комплект тематических папок и альбомов с демонстрационными картинами на различные тематики для проведения занятий в детских дошкольных учреждениях. В наборе не менее 10-ти папок с картинками и методическими рекомендациями. Картины большие, размером не менее 205 х 295 мм, в каждой папке не менее 8 листов.</t>
  </si>
  <si>
    <t xml:space="preserve">Интернет : Подключение к беспроводному интернету </t>
  </si>
  <si>
    <t>Покрытие пола:ПВХ плитка - ___ м2 на всю зону</t>
  </si>
  <si>
    <t>Материал: ЛДСП, металл
Размер основной столешницы: не менее 120*60</t>
  </si>
  <si>
    <t>Вес пользователя до:120 кг
Высота сиденья min (мм):470
Высота min (мм):920
Ширина сиденья (мм): не менее 430
Ширина спинки (мм):не менее 430
Высота спинки (мм):не менее 450
Глубина сиденья min (мм): не менее 430
Диаметр крестовины (мм):не менее 600
Материал крестовины/опор:Сталь
Материал сидения:Экокожа
Материал спинки:Экокожа</t>
  </si>
  <si>
    <t xml:space="preserve">Размеры (ш.г.в): не менее 1500 х 1200 х 750 мм.
Размеры основной столешницы (ш.г): не менее 1500 х 600 мм.
Боковая часть стола с низкой столешницей (ш.г.в) не менее 1200 х 450 х 570 мм.
Ширина тумбы с ящиками – не менее 372 мм.
Угловой компьютерный стол с двумя столешницами разного уровня.
Встроенная тумба с тремя выдвижными ящиками и нишей сверху. Отсек для системного блока.
Боковая часть стола с большим количеством полок открытого типа и двумя выдвижными ящиками.
Материалы изготовления: ЛДСП не менее 15 мм, ПВХ кант
</t>
  </si>
  <si>
    <t xml:space="preserve">Персональное устройство должно быть стационарным с отдельным системным блоком, отдельным монитором, а также включать в устройства ввода/вывода (клавиатура, мышь), силовые кабели, операционную систему, пакет офисного программного обеспечения совместимого с предустановленной операционной системой. 
Требования к системному блоку: 
Частота процессора базовая: не менее 1.6 гигагерца; 
Объем кэш памяти третьего уровня процессора (L3): не менее 4 мегабайт; 
Количество потоков процессора: не менее 4; 
Наличие интегрированного графического ядра: да; 
Объем установленной оперативной памяти: не менее 8 гигабайт; Объем накопителя SSD: не менее 240 гигабайт; 
Мощность блока питания: не менее 250 ватт; 
Суммарное количество встроенных в корпус портов USB версии не ниже 2.0: не менее 6; 
Количество портов USB версии не ниже 2.0 на передней панели: не менее 2; 
Суммарное количество встроенных в корпус портов USB 3.2 Gen 1 (USB 3.1 Gen 1, USB 3.0): не менее 3; Количество. портов USB 3.2 Gen 1 (USB 3.1 Gen 1, USB 3.0) на передней панели: не менее 1; 
Наличие входного аудиоразъема для микрофона: да; 
Наличие входного аудиоразъема для микрофона на передней панели: да; 
Наличие выходного аудиоразъема; да; 
Наличие выходного аудиоразъема на передней панели: да; Наличие интегрированного звукового контроллера: да; 
Сетевой интерфейс 8Р8С (RJ45): не менее 1; 
Скорость передачи данных проводного сетевого адаптера: не менее 1000 мегабит в секунду; 
Тип порта видеовыхода: DVI-I или DVI-D и (или) HDMI и (или) DisplayPort; 
Наличие сетевого контроллера Wi-Fi: да; 
Беспроводная связь: Wi-Fi; 
Поддерживаемые стандарты Wi-Fi: не меньше 802.11a/b/g/n/ac; Русифицированная базовая система ввода-вывода (BIOS): наличие; 
Требования к монитору: 
Размер диагонали: не менее 22 дюймов; 
Разрешение экрана: не менее 1920x1080 пикселей; 
Максимальная частота обновления (смена кадров): не менее 60 герц; 
Угол обзора по горизонтали: не менее 178 градусов; 
Угол обзора по вертикали: не менее 178 градусов; 
Интерфейс подключения: DVI или DVI-D и (или) HDMI и (или) DisplayPort (обязательна совместимость с хотя бы одним соответствующим портом системного блока). 
Требования к клавиатуре: 
Раскладка клавиатуры: QWERTY и ЙЦУКЕН; 
Способ нанесения русификации клавиатуры: промышленный; 
Тип подключения: проводная; 
Интерфейс подключения: USB. 
Требования к манипулятору мышь: 
Тип подключения: проводной; 
Интерфейс подключения: USB; 
Количество клавиш: не менее 2; 
Колесо прокрутки: требуется. 
Требования к операционной системе: 
Операционная система с графическим пользовательским интерфейсом, сведения о которой включены в единый реестр российских программ для электронных вычислительных машин и баз данных. 
Требования к комплекту программного обеспечения: 
Пакет офисного программного обеспечения, совместимого с установленной операционной системой, сведения о котором включены в единый реестр российских программ для электронных вычислительных машин и баз данных
Колонки: Акустическая система с mp3- плеером, беспроводной опцией и встроенным микшером
</t>
  </si>
  <si>
    <t xml:space="preserve">3. Зона под вид работ «Организация процесса обучения по основным общеобразовательным программам дошкольного образования» (28 кабинет, 30 рабочих мест)
</t>
  </si>
  <si>
    <t xml:space="preserve">Общая зона </t>
  </si>
  <si>
    <t xml:space="preserve">Интернет : Подключение к бепроводному интернету </t>
  </si>
  <si>
    <t xml:space="preserve">Шкаф </t>
  </si>
  <si>
    <t>Шкаф с дверцами с замками
Материал: ЛДСП
Размер (Г*Ш*В) : не менее 35*170*220см</t>
  </si>
  <si>
    <t>щт</t>
  </si>
  <si>
    <t>Шкаф-стеллаж</t>
  </si>
  <si>
    <t>Шкаф-стеллаж (система хранения с закрытыми и открытыми секциями)
Материал: ЛДСП
Размер (Г*Ш*В): не менее 35*200*220см</t>
  </si>
  <si>
    <t xml:space="preserve">Дидактическая кукла </t>
  </si>
  <si>
    <t>Кукла мальчик, кукла девочка + наборы одежды по сезонам</t>
  </si>
  <si>
    <t>Интерактивный комплекс «Играй и Развивайся» с датчиком движений</t>
  </si>
  <si>
    <t xml:space="preserve">Флешка с ПО и лицензионный ключ на 1 ПК – 1 шт.
Датчик Kinect (опция) – 1 шт.
Методическое пособие – 1 шт.
Инструкция по установке и работе – 1 шт.
</t>
  </si>
  <si>
    <t>Размеры (мм) не менее 500х750
Материал: 
Эмаль лист/Металл</t>
  </si>
  <si>
    <t>Развивающие игры</t>
  </si>
  <si>
    <t>Блоки Дьенеша,
Палочки Кьюзенера,
Кубики Никитина,
Материалы Воскобовича,
Кубики Зайцева</t>
  </si>
  <si>
    <t>Набор «Учимся считать»</t>
  </si>
  <si>
    <t>Набор состоит: из счётных палочек — 20 штук; кругов — 30 штук; квадратов — 30 штук; равносторонних треугольников — 10 штук; треугольников с прямым углом и углами 30° и 60° — 10 штук;  пластин с математическими знаками + - = &gt; &lt; цифры от 0 до 9 — 28 штук.</t>
  </si>
  <si>
    <t>Счетный материал</t>
  </si>
  <si>
    <t>набор из 20 карточек</t>
  </si>
  <si>
    <t xml:space="preserve">Демонстрационный материал Е.В. Колесникова </t>
  </si>
  <si>
    <t>Наборы карточек по возрастам
Материал: картон</t>
  </si>
  <si>
    <t>Развивающий набор объемных геометрических тел</t>
  </si>
  <si>
    <t>Развивающий набор "Объемные геометрические фигуры". Не  менее 14 прозрачных трехмерных фигур</t>
  </si>
  <si>
    <t>Набор плоских геометрических фигур</t>
  </si>
  <si>
    <t>Набор плоскостных геометрических форм (не менее 50 шт)
В состав набора входит 5 форм:
· шестиугольник,
· квадрат,
· круг,
· треугольник,
· прямоугольник;
5 различных цвета:
· красный,
· синий,
· оранжевый,
· желтый,
· зеленый;
2 размеров:
· размер граней и диаметр - не менее 6 см,
· размер граней и диаметр – не менее 3см.</t>
  </si>
  <si>
    <t>Весы с комплектом гирь для начальной школы</t>
  </si>
  <si>
    <t>В состав весов входят не менее 10 латунных грузов:
груз массой 1 г....2 шт.
груз массой 2 г... 2 шт.
груз массой 5 г... 2 шт.
груз массой 10 г. 2 шт.
груз массой 20 г. 1 шт.
груз массой 50 г. 1 шт.</t>
  </si>
  <si>
    <t>Комплект первые шаги в математике для дошкольников</t>
  </si>
  <si>
    <t xml:space="preserve">Комплектация
1. Учебно-методическое пособие «Королевство игр: всестороннее развитие в дошкольном возрасте».
2. Набор радужные камешки с картинками: 2 шт.
3. Набор «Счет и сортировка» (малый).
4. Набор «Гайки и болтики» (6 см, 4 типа, 6 цветов, всего 64 элемента): 2 шт.
5. Карточки для набора «Гайки и болтики» (пластик): 12 шт.
6. Набор чашек и пинцетов для сортировки.
7. Мозаика «Геометрические фигуры»: 250 элементов.
8. Карточки для мозаики «Геометрические фигуры» (размер А4): 20 шт.
9. Набор соединяющихся звеньев с карточками заданий.
10. Мешочки с цифрами.
11. Набор для конструирования в классе: 550 элементов.
12. Материал счетный «Фрукты»: 6 форм, 6 цветов, всего 108 элементов.
13. Материал счетный фигурки «Питомцы»: 6 цветов, всего 72 элемента.
14. Набор счетных палочек Геостикс «Юниор» с заданиями.
15. Геопланшеты (23 см).
16. Набор больших колец для классификации предметов (диаметр 50 см, 3 цвета, всего 6 элементов): 2 шт.
17. Набор блоков логических (пластмасса, 5 форм, 3 цвета, 2 размера, всего 60 элементов): 2 шт.
18. Набор больших цветных пуговиц.
19. Материал счетный фигурки «Мишки с рюкзаками»: 96 элементов.
20. Материал счетный фигурки «Домашние животные»: 6 форм, 6 цветов, всего 72 элемента.
21. Весы детские (52 х 24,5 см).
22. Система хранения.
</t>
  </si>
  <si>
    <t>Тележка для зарядки и хранения планшетов</t>
  </si>
  <si>
    <t>Материал изготовления корпуса: металл;
Количество мест для зарядки и хранения планшетов: не менее 30 штук;
Количество групп зарядных устройств: не менее 3 штук;
Режим быстрой подзарядки (зарядка каждой группы в течении 30 минут): наличие;
Режим «Авария» (при утечке тока на землю, коротком замыкании, потреблении тока свыше 12А): наличие;
Защита каждого канала от перенапряжения): наличие;
Защита каждого канала от короткого замыкания: наличие;
Колесо поворотное со стопором: не менее 2 штук</t>
  </si>
  <si>
    <t>Игровой набор «Овощи и фрукты» Большая сортировка</t>
  </si>
  <si>
    <t>Материалы: эластичная пластмасса.
В комплекте:
5 корзин;
25 муляжей овощей и фруктов;
5 наклеек с обозначением цвета</t>
  </si>
  <si>
    <t>Песочница с набором для игр с водой</t>
  </si>
  <si>
    <t>Стол для игр с песком и водой "Водяная мельница" размером 40х40х59 см 
В наборе предусмотрена лейка и различные формочки, из которых можно лепить песочные фигуры или пускать плавать по воде.</t>
  </si>
  <si>
    <t>Демонстрационные наборы Домашние животные, Животные</t>
  </si>
  <si>
    <t>Набор пластиковых фигурок, высота – не менее 10 см</t>
  </si>
  <si>
    <t>Стеклянная магнитно-маркерная доска не менее  60x90 см</t>
  </si>
  <si>
    <t xml:space="preserve">Рабочее место учащегося </t>
  </si>
  <si>
    <t>Покрытие пола: ПВХ плитка  - ___ м2 на всю зону</t>
  </si>
  <si>
    <t>Материал: ЛДСП, металл
Размер столешницы: не менее 120*60 см</t>
  </si>
  <si>
    <t>шт (на 2 раб.места)</t>
  </si>
  <si>
    <t>Вес пользователя до:120 кг
Высота сиденья min (мм):470
Высота min (мм):920
Ширина сиденья (мм): не менее 430
Ширина спинки (мм): не менее 430
Высота спинки (мм):не менее 450
Глубина сиденья min (мм):430
Диаметр крестовины (мм):не менее 600
Материал крестовины/опор:Сталь
Материал сидения:Экокожа
Материал спинки:Экокожа</t>
  </si>
  <si>
    <t>шт (на 1 раб.место)</t>
  </si>
  <si>
    <r>
      <t xml:space="preserve">Форм-фактор: ноутбук; 
Размер диагонали: не менее 14 дюймов;
Разрешение экрана: Full HD, Quad HD или Ultra HD; 
Вес: до 2.1 килограмма; 
Время автономной работы от батареи: не менее 6 часов; 
Общий объем установленной оперативной памяти: не менее 8 Гбайт; 
Максимальный общий поддерживаемый объем оперативной памяти: не менее 16 Гбайт; 
Объем SSD накопителя: не менее 240 Гбайт; 
Количество ядер процессора: не менее 4 штук;
Количество потоков процессора: не менее 8 штук;
Частота процессора базовая: не менее 1,6 ГГц.;
Максимальная тактовая частота процессора: не менее 3,0 ГГц.;
Беспроводная связь: Bluetooth, Wi-Fi; 
Количество встроенных в корпус портов USB: не менее 2, из которых не менее 1 должно быть USB версии не ниже 3.0;
Разрешение вэб-камеры, Мпиксель: не менее 0.3; 
Встроенный микрофон; 
Клавиатура с раскладкой и маркировкой клавиш QWERTY/ЙЦУКЕН; Маркеровка клавиш раскладки ЙЦУКЕН белого цвета;
Поддержка стандартов беспроводной связи: 802.11a/b/g/n/ac; 
Наличие манипулятора мышь в комплекте: да; 
Установленная операционная система с графическим пользовательским интерфейсом, сведения о которой включены в единый реестр российских программ для электронных вычислительных машин и баз данных; 
Установленный пакет офисного программного обеспечения, совместимого с установленной операционной системой, сведения о котором включены в единый реестр российских программ для электронных вычислительных машин и баз данных. Для формирования навыка работы с текстовыми и табличными документами, базами данных и (интерактивные игры, презентации, звуко и видеоредактор): </t>
    </r>
    <r>
      <rPr>
        <sz val="11"/>
        <color rgb="FFFF0000"/>
        <rFont val="Times New Roman"/>
        <family val="1"/>
        <charset val="204"/>
      </rPr>
      <t>Пакет офисных программ предназначен для организации планирования деятельности, календарного и перспективного планирования, разработки технологических карт занятий, подготовки дидактических материалов для занятия. Видеореадактор используется для разработки виртуальных экскурсий, видеоматериалов для ознакомления детей с окружающей средой. Аудио редактор предназначен для  подготовки аудиофайлов для видеоэкскурсий. Программное обеспечение для интерактивной доски / панели -формирование навыков разработки интерактивных игр и упражнений. Видео плеер: анализ занятий, просмотр видеофрагментов занятий, экскурсий и т.п.</t>
    </r>
  </si>
  <si>
    <t>шт (на 3 раб.места)</t>
  </si>
  <si>
    <t xml:space="preserve">Рабочее место преподавателя/мастера производственного обучения </t>
  </si>
  <si>
    <t>Подведение/ отведение ГХВС:   не требуется</t>
  </si>
  <si>
    <t>Подведение сжатого воздуха:   не требуется</t>
  </si>
  <si>
    <t>Размеры (ш.г.в): не менее 1500 х 1200 х 750 мм.
Размеры основной столешницы (ш.г): не менее 1500 х 600 мм.
Боковая часть стола с низкой столешницей (ш.г.в) не менее 1200 х 450 х 570 мм.
Ширина тумбы с ящиками – не менее 372 мм.
Угловой компьютерный стол с двумя столешницами разного уровня.
Встроенная тумба с тремя выдвижными ящиками и нишей сверху. Отсек для системного блока.
Боковая часть стола с большим количеством полок открытого типа и двумя выдвижными ящиками.
Материалы изготовления: ЛДСП не менее 15 мм, ПВХ кант</t>
  </si>
  <si>
    <t>Персональное устройство должно быть стационарным с отдельным системным блоком, отдельным монитором, а также включать в устройства ввода/вывода (клавиатура, мышь), силовые кабели, операционную систему, пакет офисного программного обеспечения совместимого с предустановленной операционной системой. 
 Требования к системному блоку: 
Частота процессора базовая: не менее 1.6 гигагерца; 
Объем кэш памяти третьего уровня процессора (L3): не менее 4 мегабайт; 
Количество потоков процессора: не менее 4; 
Наличие интегрированного графического ядра: да; 
Объем установленной оперативной памяти: не менее 8 гигабайт; Объем накопителя SSD: не менее 240 гигабайт; 
Мощность блока питания: не менее 250 ватт; 
Суммарное количество встроенных в корпус портов USB версии не ниже 2.0: не менее 6; 
Количество портов USB версии не ниже 2.0 на передней панели: не менее 2; 
Суммарное количество встроенных в корпус портов USB 3.2 Gen 1 (USB 3.1 Gen 1, USB 3.0): не менее 3; Количество. портов USB 3.2 Gen 1 (USB 3.1 Gen 1, USB 3.0) на передней панели: не менее 1; 
Наличие входного аудиоразъема для микрофона: да; 
Наличие входного аудиоразъема для микрофона на передней панели: да; 
Наличие выходного аудиоразъема; да; 
Наличие выходного аудиоразъема на передней панели: да; Наличие интегрированного звукового контроллера: да; 
Сетевой интерфейс 8Р8С (RJ45): не менее 1; 
Скорость передачи данных проводного сетевого адаптера: не менее 1000 мегабит в секунду; 
Тип порта видеовыхода: DVI-I или DVI-D и (или) HDMI и (или) DisplayPort; 
Наличие сетевого контроллера Wi-Fi: да; 
Беспроводная связь: Wi-Fi; 
Поддерживаемые стандарты Wi-Fi: не меньше 802.11a/b/g/n/ac; Русифицированная базовая система ввода-вывода (BIOS): наличие; 
 Требования к монитору: 
Размер диагонали: не менее 22 дюймов; 
Разрешение экрана: не менее 1920x1080 пикселей; 
Максимальная частота обновления (смена кадров): не менее 60 герц; 
Угол обзора по горизонтали: не менее 178 градусов; 
Угол обзора по вертикали: не менее 178 градусов; 
Интерфейс подключения: DVI или DVI-D и (или) HDMI и (или) DisplayPort (обязательна совместимость с хотя бы одним соответствующим портом системного блока). 
Требования к клавиатуре: 
Раскладка клавиатуры: QWERTY и ЙЦУКЕН; 
Способ нанесения русификации клавиатуры: промышленный; 
Тип подключения: проводная; 
Интерфейс подключения: USB. 
Требования к манипулятору мышь: 
Тип подключения: проводной; 
Интерфейс подключения: USB; 
Количество клавиш: не менее 2; 
Колесо прокрутки: требуется. 
Требования к операционной системе: 
Операционная система с графическим пользовательским интерфейсом, сведения о которой включены в единый реестр российских программ для электронных вычислительных машин и баз данных. 
Требования к комплекту программного обеспечения: 
Пакет офисного программного обеспечения, совместимого с установленной операционной системой, сведения о котором включены в единый реестр российских программ для электронных вычислительных машин и баз данных
Колонки: Акустическая система с mp3- плеером, беспроводной опцией и встроенным микшером</t>
  </si>
  <si>
    <t xml:space="preserve">Инфраструктурный лист для оснащения образовательного кластера среднего профессионального образования "Педагогика" </t>
  </si>
  <si>
    <r>
      <t xml:space="preserve">Субъект Российской Федерации: </t>
    </r>
    <r>
      <rPr>
        <b/>
        <sz val="12"/>
        <rFont val="Times New Roman"/>
        <family val="1"/>
        <charset val="204"/>
      </rPr>
      <t>Вологодская область</t>
    </r>
  </si>
  <si>
    <r>
      <t>Ядро кластера:</t>
    </r>
    <r>
      <rPr>
        <sz val="12"/>
        <color theme="1"/>
        <rFont val="Times New Roman"/>
        <family val="1"/>
        <charset val="204"/>
      </rPr>
      <t xml:space="preserve"> б</t>
    </r>
    <r>
      <rPr>
        <b/>
        <sz val="12"/>
        <color theme="1"/>
        <rFont val="Times New Roman"/>
        <family val="1"/>
        <charset val="204"/>
      </rPr>
      <t>юджетное профессиональное образовательное учреждение Вологодской области «Сокольский педагогический колледж"</t>
    </r>
  </si>
  <si>
    <r>
      <t xml:space="preserve">Адрес ядра кластера: 162130, </t>
    </r>
    <r>
      <rPr>
        <b/>
        <sz val="12"/>
        <rFont val="Times New Roman"/>
        <family val="1"/>
        <charset val="204"/>
      </rPr>
      <t>Вологодская область, г.Сокол, ул.Суворова, д.6</t>
    </r>
  </si>
  <si>
    <r>
      <t>2. Зона под вид работ: организация продуктивных видов деятельности -</t>
    </r>
    <r>
      <rPr>
        <b/>
        <sz val="14"/>
        <rFont val="Times New Roman"/>
        <family val="1"/>
        <charset val="204"/>
      </rPr>
      <t xml:space="preserve"> Пространство «Твой мир» </t>
    </r>
    <r>
      <rPr>
        <sz val="14"/>
        <rFont val="Times New Roman"/>
        <family val="1"/>
        <charset val="204"/>
      </rPr>
      <t>(26 рабочих мест)</t>
    </r>
  </si>
  <si>
    <t xml:space="preserve">44.02.01  Дошкольное образование    44.02.02  Преподавание в начальных классах                                                                                            44.02.03 Педагогика дополнительного образования   44.02.04 Специальное дошкольное образование                                                                                                                                                                44.02.05 Коррекционная педагогика в начальном образовании                                                        </t>
  </si>
  <si>
    <t>Площадь зоны: не менее 45,1 кв.м.</t>
  </si>
  <si>
    <t xml:space="preserve">Освещение: Допустимо верхнее искусственное освещение ( не менее 500 люкс) </t>
  </si>
  <si>
    <t xml:space="preserve">Интернет : Подключение  ноутбуков к беспроводному интернету (с возможностью подключения к проводному интернету)  </t>
  </si>
  <si>
    <t>Электричество: подключения к сети  по 220 Вольт</t>
  </si>
  <si>
    <t>Контур заземления для электропитания и сети слаботочных подключений (при необходимости) : не требуется</t>
  </si>
  <si>
    <t>Покрытие пола: линолеум - 45,1 м2 на всю зону</t>
  </si>
  <si>
    <t>Подведение/ отведение ГХВС (при необходимости) : не требуется</t>
  </si>
  <si>
    <t>Подведение сжатого воздуха (при необходимости): не требуется</t>
  </si>
  <si>
    <t>Диагональ не менее 75", встраиваемый компьютер ОPS  8G/256GB, wifi, bluetooth</t>
  </si>
  <si>
    <t>Мобильная стойка</t>
  </si>
  <si>
    <t>Для интерактивной панели, на колесных опорах со стопором. Предназначена для крепления интерактивных и телевизионных панелей</t>
  </si>
  <si>
    <t>Учебно-методическая литература</t>
  </si>
  <si>
    <t>Погодина С.В. Теоретические и методические основы организации продуктивных видов деятельности детей дошкольного возраста- 2021 г</t>
  </si>
  <si>
    <t>Учебное пособие</t>
  </si>
  <si>
    <t>Тележка для ноутбуков</t>
  </si>
  <si>
    <t>не менее 28 ноутбуков, размеры высота -не менее 840мм, ширина - не менее 1060, глубина - не менее 500мм, металлический корпус, на колёсах, с замком</t>
  </si>
  <si>
    <t>Интерактивный программный комплекс Творческая деятельность в детском саду</t>
  </si>
  <si>
    <t>Интерактивный программный комплекс Творческая деятельность в детском саду предназначен для организации творческой и проектной деятельности с детьми старшего дошкольного возраста от 5-7 лет. Пособие поможет решить задачи художественно-эстетического, коммуникативно-личностного, познавательно-речевого развития и нравственно-патриотического воспитания. В конструкторской среде дети будут конструировать, моделировать и создавать творческие проекты на самые разнообразные темы.</t>
  </si>
  <si>
    <t xml:space="preserve">Шкаф многосекционный </t>
  </si>
  <si>
    <t>тип - встраиваемый, закрытый Габаритные размеры секции (ширина×глубина×высота), мм: не менее 500х350х3000</t>
  </si>
  <si>
    <t>тип - встраиваемый,  с открытой полкой, Габаритные размеры секции (ширина×глубина×высота), мм: не менее 500х350х3000</t>
  </si>
  <si>
    <t>Шкаф драйвер</t>
  </si>
  <si>
    <t xml:space="preserve">для хранения плакатов и репродукций не менее 10 ящиков </t>
  </si>
  <si>
    <t>Портативная информационная индукционная система</t>
  </si>
  <si>
    <t xml:space="preserve">Переносная панель со встроенным микрофоном и аккумулятором. Область применения: на столах, в кабинете специалиста, других местах взаимодействия сотрудника со слабослышащим учащимся. </t>
  </si>
  <si>
    <t>Интернет центр</t>
  </si>
  <si>
    <t>количество портов не менее 5, скорость передачи не менее 100 Мб</t>
  </si>
  <si>
    <t>РБ</t>
  </si>
  <si>
    <r>
      <t xml:space="preserve">Электричество: </t>
    </r>
    <r>
      <rPr>
        <sz val="11"/>
        <color theme="1"/>
        <rFont val="Times New Roman"/>
        <family val="1"/>
        <charset val="204"/>
      </rPr>
      <t>подключения к сети  по 220 Вольт</t>
    </r>
  </si>
  <si>
    <r>
      <t>Покрытие пола: линолеум</t>
    </r>
    <r>
      <rPr>
        <sz val="11"/>
        <color theme="1"/>
        <rFont val="Times New Roman"/>
        <family val="1"/>
        <charset val="204"/>
      </rPr>
      <t xml:space="preserve"> - </t>
    </r>
    <r>
      <rPr>
        <sz val="11"/>
        <rFont val="Times New Roman"/>
        <family val="1"/>
        <charset val="204"/>
      </rPr>
      <t>45,1 м2 на всю зону</t>
    </r>
  </si>
  <si>
    <t>Стол ученический</t>
  </si>
  <si>
    <t>регулируемый по высоте, двухместный. Основание металлокаркас. Столешница изготовлена из ЛДСП</t>
  </si>
  <si>
    <t>шт  (на 2 раб.места)</t>
  </si>
  <si>
    <t>Стул ученический</t>
  </si>
  <si>
    <t>регулируемый; размер стула (ШхГ), мм: не менее 435х500</t>
  </si>
  <si>
    <t>шт. (на 1 раб.место)</t>
  </si>
  <si>
    <t>Процессор частотой не менее 2,6 ГГц, количество ядер процессора не менее 4, оперативная память не менее 8 Гб, DDR4 частотой не менее 2666 МГц, накопитель SSD не менее 500 Гб, наличие операционной системы и офисного програмного обеспечения, монитор: диагональ экрана не менее 15,6", разрешение экрана не менее 1920х1080</t>
  </si>
  <si>
    <t>стандартная, проводная, разъём USB</t>
  </si>
  <si>
    <t>шт.(на 1 раб.мест)</t>
  </si>
  <si>
    <t>Рабочее место преподавателя</t>
  </si>
  <si>
    <t>Ноутбук с ПО</t>
  </si>
  <si>
    <t>шт.</t>
  </si>
  <si>
    <t>Стол угловой с тумбой</t>
  </si>
  <si>
    <t>Размер стола (Ш х Г х В, мм) - не менее 1500х1500х750; Размер тумбы (Ш х Г х В, мм) - не более  404х480х589. Тумба:  корпус и три ящика.</t>
  </si>
  <si>
    <t>Кресло компьютерное</t>
  </si>
  <si>
    <t>Регулируемое, высота кресла не менее 890 см, на колесах</t>
  </si>
  <si>
    <t xml:space="preserve">МФУ </t>
  </si>
  <si>
    <t>Формат А4; Тип печати - черно-белая; технология печати - лазерная; скорость печати не менее 18 стр./мин.; разрешение копира не менее 600 x 600 точек на дюйм; разрешение печати не менее 600 х 600 точек на дюйм. Подключение USB 2.0</t>
  </si>
  <si>
    <t>Состоит из лекарственных средств и изделий медицинского назначения в футляре</t>
  </si>
  <si>
    <t>в наличии</t>
  </si>
  <si>
    <t>Масса заряда не менее 3 кг;Порошковый огнетушитель ОП-3 подходит для тушения основных классов пожаров:
А - твердые вещества;
В - горючие жидкости;
С - горючие газы;
Е - электрооборудование.</t>
  </si>
  <si>
    <t>Антисептик для рук</t>
  </si>
  <si>
    <t>Спрей, флакон не менее 200 мл.</t>
  </si>
  <si>
    <t xml:space="preserve">одноразовые медицинские </t>
  </si>
  <si>
    <t>Инфраструктурный лист для оснащения образовательного кластера среднего профессионального образования  в отрасли Педагогика 
Иркутская область</t>
  </si>
  <si>
    <r>
      <t xml:space="preserve">Основная информация </t>
    </r>
    <r>
      <rPr>
        <b/>
        <sz val="12"/>
        <rFont val="Times New Roman"/>
        <family val="1"/>
        <charset val="204"/>
      </rPr>
      <t>об образовательном кластере СПО:</t>
    </r>
  </si>
  <si>
    <r>
      <t xml:space="preserve">Субъект Российской Федерации: </t>
    </r>
    <r>
      <rPr>
        <i/>
        <sz val="12"/>
        <rFont val="Times New Roman"/>
        <family val="1"/>
        <charset val="204"/>
      </rPr>
      <t>Иркутская область</t>
    </r>
  </si>
  <si>
    <r>
      <t>Ядро кластера:</t>
    </r>
    <r>
      <rPr>
        <sz val="11"/>
        <color rgb="FFFF0000"/>
        <rFont val="Times New Roman"/>
        <family val="1"/>
        <charset val="204"/>
      </rPr>
      <t xml:space="preserve"> </t>
    </r>
    <r>
      <rPr>
        <i/>
        <sz val="11"/>
        <rFont val="Times New Roman"/>
        <family val="1"/>
        <charset val="204"/>
      </rPr>
      <t>Государственное бюджетное профессиональное образовательное учреждение Иркутской области "Черемховский педагогический колледж"</t>
    </r>
  </si>
  <si>
    <r>
      <t xml:space="preserve">Адрес ядра кластера: </t>
    </r>
    <r>
      <rPr>
        <i/>
        <sz val="11"/>
        <rFont val="Times New Roman"/>
        <family val="1"/>
        <charset val="204"/>
      </rPr>
      <t>665413, Иркутская область, город Черемхово, улица Советская, дом 2</t>
    </r>
  </si>
  <si>
    <r>
      <rPr>
        <sz val="16"/>
        <color theme="0"/>
        <rFont val="Times New Roman"/>
        <family val="1"/>
        <charset val="204"/>
      </rPr>
      <t>5. Зона под вид работ</t>
    </r>
    <r>
      <rPr>
        <sz val="16"/>
        <rFont val="Times New Roman"/>
        <family val="1"/>
        <charset val="204"/>
      </rPr>
      <t xml:space="preserve"> </t>
    </r>
    <r>
      <rPr>
        <i/>
        <sz val="16"/>
        <color theme="0"/>
        <rFont val="Times New Roman"/>
        <family val="1"/>
        <charset val="204"/>
      </rPr>
      <t>Преподавание по образовательным программам дошкольного  образования</t>
    </r>
    <r>
      <rPr>
        <sz val="16"/>
        <rFont val="Times New Roman"/>
        <family val="1"/>
        <charset val="204"/>
      </rPr>
      <t xml:space="preserve"> </t>
    </r>
    <r>
      <rPr>
        <sz val="16"/>
        <color theme="0"/>
        <rFont val="Times New Roman"/>
        <family val="1"/>
        <charset val="204"/>
      </rPr>
      <t>(25</t>
    </r>
    <r>
      <rPr>
        <sz val="16"/>
        <rFont val="Times New Roman"/>
        <family val="1"/>
        <charset val="204"/>
      </rPr>
      <t xml:space="preserve"> </t>
    </r>
    <r>
      <rPr>
        <sz val="16"/>
        <color theme="0"/>
        <rFont val="Times New Roman"/>
        <family val="1"/>
        <charset val="204"/>
      </rPr>
      <t xml:space="preserve">рабочих мест) </t>
    </r>
  </si>
  <si>
    <t>Площадь зоны: не менее 50,6 кв.м.</t>
  </si>
  <si>
    <t xml:space="preserve">Освещение: Допустимо верхнее искусственное (светодиодные светильники) и естественное освещение ( не менее 400 люкс) </t>
  </si>
  <si>
    <t xml:space="preserve">Интернет : Подключение к проводному и беспроводному интернету </t>
  </si>
  <si>
    <t xml:space="preserve">Контур заземления для электропитания и сети слаботочных подключений : не требуется </t>
  </si>
  <si>
    <t>Покрытие пола: линолеум (вид покрытия) - 50,6 м2 на всю зону</t>
  </si>
  <si>
    <r>
      <t>Подведение/ отведение ГХВС: не требуется</t>
    </r>
    <r>
      <rPr>
        <sz val="11"/>
        <color theme="1"/>
        <rFont val="Times New Roman"/>
        <family val="1"/>
        <charset val="204"/>
      </rPr>
      <t/>
    </r>
  </si>
  <si>
    <t xml:space="preserve">Подведение сжатого воздуха: не требуется </t>
  </si>
  <si>
    <t>Интерактивная панель с предустановленным программным обеспечением</t>
  </si>
  <si>
    <t xml:space="preserve">Не менее 75 дюймов 16:9, 4K, размер не менее 3840×2160 см.
Не менее 20 касаний.
Наличие дополнительного вычислительного блока.
Наличие стойки. </t>
  </si>
  <si>
    <t>Доска меловая магнитная с разлиновкой</t>
  </si>
  <si>
    <t>Наличие разлиновки в клетку, узкую линейку. Не менее 170x100 мм.</t>
  </si>
  <si>
    <t>Шкаф двух дверный с полками на замке</t>
  </si>
  <si>
    <t>Размер не  менее 1200*500*2000 мм.
Не менее 3-х полок.</t>
  </si>
  <si>
    <t>Стеллаж с ящиками для хранения</t>
  </si>
  <si>
    <t>Не менее 1000*500*1000 мм.
Не менее 9 ячеек</t>
  </si>
  <si>
    <t>Презентер</t>
  </si>
  <si>
    <t>Тип соединения радио. Интерфейс соединения -  USB. Радиус действия не менее  15 м. Наличие функции лазерной указки..</t>
  </si>
  <si>
    <t>Флипчарт</t>
  </si>
  <si>
    <t xml:space="preserve">Доска магнитно-маркерная на колесах.
Размер не менее 700х1000 мм. </t>
  </si>
  <si>
    <t xml:space="preserve">Интерфейс подключения USB, мин. Разрешение не менее 800х600 </t>
  </si>
  <si>
    <t>Лазерное, ч/б, двусторонняя печать, А4, ч/б x 1200 dpi1200, (A4) до 40 стр./мин; подача 250 листов, выход 150 листов; USB, RJ-45,</t>
  </si>
  <si>
    <t>Лазерное, цветное, односторонняя печать, А4,(A4) до 40 стр./мин; подача 250 листов, выход 150 листов; USB, RJ-45</t>
  </si>
  <si>
    <t>Электронная библиотечная система (учебники, учебные пособия)</t>
  </si>
  <si>
    <t>Охват - не менее 75% профессиональных модулей по ОП</t>
  </si>
  <si>
    <t xml:space="preserve">Комплект дидактический </t>
  </si>
  <si>
    <t>Комплект дидактический объемных геометрических фигур, различающихся по цвету, форме, размеру и толщине, пластмассовых призм 10-ти различных цветов и форм </t>
  </si>
  <si>
    <t xml:space="preserve">Коврограф </t>
  </si>
  <si>
    <t>Набор развивающих пособий, включающий: игровое поле из ковролина, разноцветные веревочки – 5 штук, разноцветные квадраты – 10 штук, забавные буквы – 10 штук, забавные цифры – 10 штук, кармашки – 10 штук, кружки, зажимы – 76 и 10 штук, круговерт и стрелочка, касса трехрядная, буквы, цифры, знаки на прозрачной основе – 90 штук, пространственные карточки: Лев, Павлин, Пони, Лань – 4 штуки, карточки отрицания – 6 штук, радужные гномы – 7 штук</t>
  </si>
  <si>
    <t xml:space="preserve">Комплект дидактического оборудования для занятий и игр с детьми дошкольного возраста </t>
  </si>
  <si>
    <t xml:space="preserve"> Расширенный комплект с мобильной системой  хранения </t>
  </si>
  <si>
    <t>Игра на развитие логического мышления</t>
  </si>
  <si>
    <t xml:space="preserve">Дерево. Набор различных фигур. </t>
  </si>
  <si>
    <t xml:space="preserve">Счетный материал касса </t>
  </si>
  <si>
    <t>Пластик, Полипропилен, полистирол, полистирол. 
Не менее 100 элементов.</t>
  </si>
  <si>
    <t>Наборное полотно</t>
  </si>
  <si>
    <t>Размер не менее 60*40 мм. 3 кармана.</t>
  </si>
  <si>
    <t>Мозаика разной степени сложности</t>
  </si>
  <si>
    <t>В комплекте:
фишка квадратная на ножке не менее 100 шт.
фишка сектор на ножке не менее 90 шт.
Поле (плата) 230х200х35 мм - 2 шт.
Фишки для соединения полей - 3 шт.
Размер фишек — не менее 10 мм.</t>
  </si>
  <si>
    <t>Набор кукольной посуды</t>
  </si>
  <si>
    <t>ПВХ. Не менее 3 наименований. Наличие  подноса на 4 персоны</t>
  </si>
  <si>
    <t>Набор настольного театра для младшей группы</t>
  </si>
  <si>
    <t xml:space="preserve">Дерево. В комплект игрового набора входит не менее 7 фигурок с подставками (Лягушка, Мышка, Заяц, Лиса, Волк, Медведь, Теремок). Высота не менее 8 см. </t>
  </si>
  <si>
    <t>Набор настольного театра  для  старшей  группы</t>
  </si>
  <si>
    <t xml:space="preserve">Дерево. В комплект игрового набора входит не менее 7 фигурок с подставками (3 поросенка, волк, 3 домика). Высота не менее 8 см. </t>
  </si>
  <si>
    <t xml:space="preserve">Набор пальчикового театра для старшей и подготовительной группы по сказкам </t>
  </si>
  <si>
    <t xml:space="preserve">В набор входит  не менее 3-х комплектов пальчиковых кукол - персонажей сказок Три поросенка (3 поросенка, волк), Кот, петух и лиса  (кот, петух, лиса), Рукавичка (рукавичка, дед, мышка, лягушка, заяц, лиса, волк, медведь, собачка, кабан) Высота не менее 8 см.  </t>
  </si>
  <si>
    <t xml:space="preserve">Набор пальчикового театра для средней группы по сказкам </t>
  </si>
  <si>
    <t xml:space="preserve">В набор входит  не менее 4-х комплектов пальчиковых кукол - персонажей сказок Маша и медведь  (Маша и медведь), Заюшкина избушка (Заяц, Петух), Волк и козлята (волк, коза, 7 козлят), 3 медведя (3 медведя, девочка)  Высота не менее 8 см. </t>
  </si>
  <si>
    <t xml:space="preserve">Набор пальчикового театра для младшей группы.     </t>
  </si>
  <si>
    <t xml:space="preserve">В набор входит  не менее 4-х комплектов пальчиковых кукол - персонажей сказок Курочка Ряба (дед, бабка, мышка, курочка), Репка (Дед, Бабка, Курочка), Колобок (Волк, Лиса, Медведь, Заяц), Теремок (Лиса, Волк, Медведь). Высота не менее 8 см. </t>
  </si>
  <si>
    <t>Пальчиковый набор по сказкам</t>
  </si>
  <si>
    <t xml:space="preserve">Ткань. ПВХ. Не менее 5 персонажей из фетра с прорезями для пальчиков по сказкам: Дедка, Бабка, Внучка, Жучка, Кошка, Мышка, .Волк, Лиса, Заяц, Лягушка, Медведь, Курочка, Колобок, яичко, теремок. Высота пальчиковой куклы не менее 10 см.  </t>
  </si>
  <si>
    <t>Комплект для организации театральной деятельности с куклами в детском саду</t>
  </si>
  <si>
    <t>Ткань. ПВХ. Не менее 14 кукол на рукавичке: Дед, Бабка, Внучка, Собака, Кошка, Мышка, Репка, Курочка Ряба, Лягушка, Заяц, Медведь, Лиса, Волк, Петушок). Высота кукол не менее 20 см</t>
  </si>
  <si>
    <t xml:space="preserve">Комплект настольно-печатных игр для подготовительной группы </t>
  </si>
  <si>
    <t>Бумага.  Не менее 15шт.  разных игр для раннего возраста по 1 наименованию</t>
  </si>
  <si>
    <t xml:space="preserve">Комплект настольно-печатных игр для младшей группы </t>
  </si>
  <si>
    <t xml:space="preserve">Комплект настольно-печатных игр для средней группы </t>
  </si>
  <si>
    <t>Бумага. Не менее 15шт. разных игр для раннего возраста по 1 наименованию</t>
  </si>
  <si>
    <t xml:space="preserve">Комплект настольно-печатных игр для старшей группы </t>
  </si>
  <si>
    <t xml:space="preserve">Комплект настольно-печатных игр для группы раннего возраста </t>
  </si>
  <si>
    <t>Бумага. Не менее 20 шт. разных игр для раннего возраста по 1 наименованию</t>
  </si>
  <si>
    <t xml:space="preserve">Мольберт </t>
  </si>
  <si>
    <t xml:space="preserve">Магнитный двухсторонний. </t>
  </si>
  <si>
    <t>Конструктор напольный</t>
  </si>
  <si>
    <t xml:space="preserve">Не менее 128 деталей.  Наличие 4 частей. </t>
  </si>
  <si>
    <t>Комплект конструкторского уголка</t>
  </si>
  <si>
    <t xml:space="preserve">Комплект состоит из 6-ти контейнеров:
1 - разноцветные детали цветов не менее шести цветов:голубой, желтый, красный, оранжевый, фиолетовый. Всего не менее 460 деталей в контейнере. 
2 - разноцветные детали цветов не менее семи: желтый, голубой, фиолетовый, сиреневый, красный, зеленый, салатовый. 
Всего в наборе деталей не менее 450 штук.
3 - разноцветные детали цветов не менее шести: красный, синий, фиолетовый, желтый, зеленый и оранжевый. 
Всего в контейнере не менее 140 деталей. 
4 - не менее 1500 штук деталей. Все детали разного цвета и имеют различную форму и тип. 5 - разного цвета детали в виде кубиков с отверстиями, которые служат и крепежами.  Всего на пятом контейнере не менее 450 деталей.
6 - количество деталей не менее 120 деталей. </t>
  </si>
  <si>
    <t>Настольная игра в форме лабиринта</t>
  </si>
  <si>
    <t>Игровая основа.
Металлический шарик, диаметр не менее 6 мм.</t>
  </si>
  <si>
    <t>Игры на развитие логических операций и стратегического мышления, головоломки</t>
  </si>
  <si>
    <t>Настольные игры</t>
  </si>
  <si>
    <t>Комплект головоломок для детей</t>
  </si>
  <si>
    <t xml:space="preserve">Дерево. Не менее 3 вариантов: "Кирпичики" - 1 шт.,  "Тетрис" - 1 шт., "Аквариум" - 1 шт. </t>
  </si>
  <si>
    <t xml:space="preserve">Ширма напольная из 3-х секций  </t>
  </si>
  <si>
    <t>Размеры не менее 1100х1600 мм. Текстиль..</t>
  </si>
  <si>
    <t>Мобильный компьютерный класс с предустановленным программным обеспечением</t>
  </si>
  <si>
    <t>Количество ноутбуков для студентов не менее 25 шт..
 Экран не менее 15.6"  Web-Camera 2Mp, Wi-Fi, Bluetooth, 4xUSB Type А,.
Съемная батарея. Наличие  мыши, ОС Alt Linux (для образовательных учреждений),  Наличие комплекса сетевого тестирования. Наличие тележки с системой подзарядки и маршрутизатором</t>
  </si>
  <si>
    <t>Стол с надстройкой и нишами для хранения</t>
  </si>
  <si>
    <t>ЛДСП, не менее 1000*500*750 мм.</t>
  </si>
  <si>
    <t>Площадь зоны: не менее 1,4  кв.м.</t>
  </si>
  <si>
    <t xml:space="preserve">Интернет : Подключение к проводному и беспроводному  интернету </t>
  </si>
  <si>
    <t>Покрытие пола: линолеум - 50,6 м2 на всю зону</t>
  </si>
  <si>
    <t>Стол ученический одноместный трансформер</t>
  </si>
  <si>
    <t>Габариты: 600х600х750 мм, металлокаркас, столешница лдсп</t>
  </si>
  <si>
    <t>шт. (на 1 
раб. место)</t>
  </si>
  <si>
    <t>Металлокаркас. Нагрузка не менее 80 кг.</t>
  </si>
  <si>
    <t>Гарнитура компьютерная проводная</t>
  </si>
  <si>
    <t>Проводные, не менее 1,2 м. Стерео, с оголовьем. Наличие  функции шумоподавления.</t>
  </si>
  <si>
    <r>
      <t xml:space="preserve">Площадь зоны: не менее </t>
    </r>
    <r>
      <rPr>
        <sz val="11"/>
        <color rgb="FFFF0000"/>
        <rFont val="Times New Roman"/>
        <family val="1"/>
        <charset val="204"/>
      </rPr>
      <t>2,5</t>
    </r>
    <r>
      <rPr>
        <sz val="11"/>
        <color theme="1"/>
        <rFont val="Times New Roman"/>
        <family val="1"/>
        <charset val="204"/>
      </rPr>
      <t xml:space="preserve"> кв.м.</t>
    </r>
  </si>
  <si>
    <t>Системный блок
с предустановленным программным обеспечением  с 
монитором, клавиатурой, мышью</t>
  </si>
  <si>
    <r>
      <t>П</t>
    </r>
    <r>
      <rPr>
        <sz val="11"/>
        <rFont val="Times New Roman"/>
        <family val="1"/>
        <charset val="204"/>
      </rPr>
      <t>роцессор-3,3 GHz) 
БП 450 Вт/ ОЗУ DDR5 Не менее 8 Gb/SSD 256 GB</t>
    </r>
    <r>
      <rPr>
        <sz val="11"/>
        <color theme="1"/>
        <rFont val="Times New Roman"/>
        <family val="1"/>
        <charset val="204"/>
      </rPr>
      <t xml:space="preserve">
Диагональ монитора не менее 23.8″ (1920х1080), VA, встроенные колонки, разъем VESA 100х100 мм, 1x Display Port, 1x HDMI 2.0, 1x VGA,
1x AUDIO-in, 1x AUDIO-out
Клавиатура проводная, USB подключение, длина не менее 1000 мм.
Мышь оптическая (1600dpi) USB</t>
    </r>
  </si>
  <si>
    <t>Лазерное, ч/б, двусторонняя печать, А4, ч/б x 1200 dpi1200, (A4) до 40 стр./мин; подача 250 листов, выход 150 листов; USB, RJ-45.</t>
  </si>
  <si>
    <t>Web-камера</t>
  </si>
  <si>
    <t>Разрешение (видео) не менее 1920x1080, 640x480, 1280x720, угол обзора не менее 75°, максимальная частота кадров не менее 30 кадр./сек, фокусировка автоматическая.
Интерфейс USB 2.0</t>
  </si>
  <si>
    <t>Стол преподавателя</t>
  </si>
  <si>
    <t>Металлокаркас. Лдсп.
Габариты не менее 1000х900х750 мм.</t>
  </si>
  <si>
    <t>Кресло</t>
  </si>
  <si>
    <t>Сиденье с подголовником.  Пластик, металлический каркас</t>
  </si>
  <si>
    <t>Подставка под системный блок на колесах</t>
  </si>
  <si>
    <t>Напольная, дерево.
На колесах. 
Габариты: не менее 600*200*400 мм.</t>
  </si>
  <si>
    <t xml:space="preserve">Органайзер для проводов </t>
  </si>
  <si>
    <t>Защитный виниловый рукав.
Не менее 8-40 мм, длина не менее 5 м</t>
  </si>
  <si>
    <t xml:space="preserve">Приказ Минздрава РФ от 15.12.2020 N 1331Н Об утверждении требований к комплектации медицинскими изделиями аптечки для оказания первой помощи работникам </t>
  </si>
  <si>
    <t>Огнетушитель с металлической подставкой</t>
  </si>
  <si>
    <t xml:space="preserve">Порошковый, тип А </t>
  </si>
  <si>
    <r>
      <rPr>
        <sz val="16"/>
        <color theme="0"/>
        <rFont val="Times New Roman"/>
        <family val="1"/>
        <charset val="204"/>
      </rPr>
      <t>6. Зона под вид работ</t>
    </r>
    <r>
      <rPr>
        <sz val="16"/>
        <rFont val="Times New Roman"/>
        <family val="1"/>
        <charset val="204"/>
      </rPr>
      <t xml:space="preserve"> </t>
    </r>
    <r>
      <rPr>
        <i/>
        <sz val="16"/>
        <color theme="0"/>
        <rFont val="Times New Roman"/>
        <family val="1"/>
        <charset val="204"/>
      </rPr>
      <t>Психолого - педагогический практикум</t>
    </r>
    <r>
      <rPr>
        <sz val="16"/>
        <rFont val="Times New Roman"/>
        <family val="1"/>
        <charset val="204"/>
      </rPr>
      <t xml:space="preserve"> </t>
    </r>
    <r>
      <rPr>
        <sz val="16"/>
        <color theme="0"/>
        <rFont val="Times New Roman"/>
        <family val="1"/>
        <charset val="204"/>
      </rPr>
      <t>(25</t>
    </r>
    <r>
      <rPr>
        <sz val="16"/>
        <rFont val="Times New Roman"/>
        <family val="1"/>
        <charset val="204"/>
      </rPr>
      <t xml:space="preserve"> </t>
    </r>
    <r>
      <rPr>
        <sz val="16"/>
        <color theme="0"/>
        <rFont val="Times New Roman"/>
        <family val="1"/>
        <charset val="204"/>
      </rPr>
      <t xml:space="preserve">рабочих мест) </t>
    </r>
  </si>
  <si>
    <t>Площадь зоны: не менее 39,7 кв.м.</t>
  </si>
  <si>
    <t>Покрытие пола: линолеум (вид покрытия) - 39,7 м2 на всю зону</t>
  </si>
  <si>
    <t xml:space="preserve">Комбинированная рельсовая система с интерактивной панелью с предустановленным программным обеспечением </t>
  </si>
  <si>
    <t>Габариты рельсовой системы не менее 4000х1200 см., интерактивная панельное менее 75 дюймов не менее, 20 касаний.
С дополнительным вычислительным блоком</t>
  </si>
  <si>
    <t>Не менее 1000*500*1000 мм.
Не менее 9 ячеек.</t>
  </si>
  <si>
    <t>Тип соединения радио. Интерфейс соединения -  USB. Радиус действия не менее  15 м. Наличие функции лазерной указки.</t>
  </si>
  <si>
    <t>Интерфейс подключения USB, мин. Разрешение не менее 800х600</t>
  </si>
  <si>
    <t xml:space="preserve">Доска пробковая с подставкой </t>
  </si>
  <si>
    <t>Рабочая поверхность: пробковая размер (ВхШ) не менее 90x120 см</t>
  </si>
  <si>
    <t xml:space="preserve">Стол психолога-дефектолога </t>
  </si>
  <si>
    <t xml:space="preserve">Интерактивный стол ученика с сенсорным компьютером. Рабочий стол специалиста с мышью, клавиатурой и мини-ПК. 
Наличие встроенной световой панели для работы с песком.
Наличие тумбы для хранения  методик и инструментов.
Предустановленное ПО для специалистов психологов-дефектологов. 
</t>
  </si>
  <si>
    <t>Стул для работы за столом психолога - дефектолога</t>
  </si>
  <si>
    <t>Комплект карточек с заданиями для групповых занятий с детьми от 3 до 4 лет</t>
  </si>
  <si>
    <t>Комплект карточек для развития основных психических функций. Комплект карточек с заданиями для групповых занятий с детьми от 3 до 4 лет. Наличие не менее 3 тем: Знакомимся со свойствами и отношениями объектов окружающего мира.
Учимся наблюдать и запоминать.
 Учимся думать и рассуждать. Развиваем творческие способности (воображение и речь).</t>
  </si>
  <si>
    <t>Комплект карточек с заданиями для групповых занятий с детьми от 4 до 5 лет</t>
  </si>
  <si>
    <t>Комплект карточек для развития основных психических функций. Комплект карточек с заданиями для групповых занятий с детьми от 4 до 5 лет. Наличие не менее 3 тем: Знакомимся со свойствами и отношениями объектов окружающего мира.  Учимся наблюдать и запоминать. Учимся думать и рассуждать. Развиваем творческие способности (воображение и речь).</t>
  </si>
  <si>
    <t>Комплект карточек с заданиями для групповых занятий с детьми от 5 до 6 лет</t>
  </si>
  <si>
    <t>Комплект карточек для развития основных психических функций. Комплект карточек с заданиями для групповых занятий с детьми от 5 до 6 лет. Наличие не менее 3 тем: Знакомимся со свойствами и отношениями объектов окружающего мира.
Учимся наблюдать и запоминать.
 Учимся думать и рассуждать. Развиваем творческие способности (воображение и речь).</t>
  </si>
  <si>
    <t>Комплект карточек с заданиями для групповых занятий с детьми от 6 до 7 лет</t>
  </si>
  <si>
    <t xml:space="preserve">
Нейроигрушка для развития межполушарного взаимодействия</t>
  </si>
  <si>
    <t>Нейроигрушка для развития межполушарного взаимодействия. Комплектация:
6 коробок-оснований с отсеком для хранения
48 парных карточек-лабиринтов разных цветов и тематик
12 фишек
Методическое пособие</t>
  </si>
  <si>
    <t>Программный комплекс сетевого тестирования</t>
  </si>
  <si>
    <t xml:space="preserve">Комплекс предназначен для проведения тестирования учащихся. Позволяет видеть полную картину усвоения материала, как классом, так и каждым учеником. Представляет собой хранилище тестовых заданий и результатов тестирования учащихся. </t>
  </si>
  <si>
    <t xml:space="preserve">шт. </t>
  </si>
  <si>
    <t>В наличии</t>
  </si>
  <si>
    <t>Операционная система</t>
  </si>
  <si>
    <t>Операционная система для образовательных учереждений, входящая в реестр российского программного обеспечения</t>
  </si>
  <si>
    <t>Лицензия на операционную систему</t>
  </si>
  <si>
    <t xml:space="preserve">Бумажный вариант подтвержающий право использования </t>
  </si>
  <si>
    <t>Покрытие пола: линолеум - 39,7 м2 на всю зону</t>
  </si>
  <si>
    <t>Габариты: 600х600х750 мм., металлокаркас, столешница лдсп</t>
  </si>
  <si>
    <r>
      <t xml:space="preserve">Площадь зоны: не менее </t>
    </r>
    <r>
      <rPr>
        <sz val="11"/>
        <rFont val="Times New Roman"/>
        <family val="1"/>
        <charset val="204"/>
      </rPr>
      <t xml:space="preserve">99,7 </t>
    </r>
    <r>
      <rPr>
        <sz val="11"/>
        <color theme="1"/>
        <rFont val="Times New Roman"/>
        <family val="1"/>
        <charset val="204"/>
      </rPr>
      <t>кв.м.</t>
    </r>
  </si>
  <si>
    <t>Интерактивная панель с предустановленным программным обеспечением на стойке</t>
  </si>
  <si>
    <t xml:space="preserve">Не менее 75 дюймов 16:9, 4K , размер не менее 3840×2160 см.
Не менее 20 касаний.
Наличие дополнительного вычислительного блока.
Наличие стойки. </t>
  </si>
  <si>
    <t>Не менее 86 дюймов 16:9, 4K, размер не менее 3840×2160 см. Не менее  20 касаний,  встроенный вычислительный блок</t>
  </si>
  <si>
    <t>Маршрутизатор</t>
  </si>
  <si>
    <t>Не менее 4 LAN, 1000 Мбит/с, 4 (802.11n), 5 (802.11ac), Wi-Fi 1167 Мбит/с, USB 2.0 x1, 3G, 4G/LTE, IPv6</t>
  </si>
  <si>
    <t>Интерактивный пол</t>
  </si>
  <si>
    <t>Размер не  менее 1920*1080 см, 3000лм, встроенный компьютер. Наличие   корпуса(с компьютером, проектором, камерой;
крепления; беспроводной клавиатуры и мыши; пульта;
составного белого покрытия.
Наличие программного обеспечения. Наличие блока интерактивных игр - не менее 20 шт.</t>
  </si>
  <si>
    <t xml:space="preserve">Одноэлементная пробковая доска </t>
  </si>
  <si>
    <t>Не менее 1500х1000 мм. Пробковое покрытие. Наличие подставки.</t>
  </si>
  <si>
    <t>Ксилофон</t>
  </si>
  <si>
    <t>Не менее  15 нот. Цветной. Наличие не менее 2 палочек.</t>
  </si>
  <si>
    <t>Набор перкуссии</t>
  </si>
  <si>
    <t xml:space="preserve">Набор из разных ударных инструментов. Не менее 20 предметов. </t>
  </si>
  <si>
    <t>Интерактивная трибуна</t>
  </si>
  <si>
    <t xml:space="preserve">Сталь, Проекционно-емкостной сенсор до 10 касаний. оперативная память не менее 
4 Гб.   </t>
  </si>
  <si>
    <t>Методический интерактивный стол на колесах</t>
  </si>
  <si>
    <t>Сенсорная панель с диагональю экрана не менее 43 дюйма. Не менее 5 касаний.  Наличие программного обеспечения: введение, начальный, основной и продвинутый.</t>
  </si>
  <si>
    <t xml:space="preserve">Музыкальный игровой стол. </t>
  </si>
  <si>
    <t>Разборный. Размер: 800 х 700 мм</t>
  </si>
  <si>
    <t xml:space="preserve">Металлофон </t>
  </si>
  <si>
    <t>Не менее 15 тонов.
 Наличие не менее 2 палочек.</t>
  </si>
  <si>
    <t>Набор Колокольчиков на ручке</t>
  </si>
  <si>
    <t>Размер не менее 180 мм.. Не менее 5 штук.</t>
  </si>
  <si>
    <t xml:space="preserve">Набор колокольчиков на подставке </t>
  </si>
  <si>
    <t>Размер не менее 180 мм.. Не менее 5 штук. Наличие подставки.</t>
  </si>
  <si>
    <t>Браслет с бубенчиками</t>
  </si>
  <si>
    <t>Не менее 3 бубенцов.</t>
  </si>
  <si>
    <t>Цимбалы детские</t>
  </si>
  <si>
    <t>Дерево. Не менее 5 струн. Пара.</t>
  </si>
  <si>
    <t>Рубель ЯСЕНЬ</t>
  </si>
  <si>
    <t>Дерево. 
Размер не менее 490x150x30 мм.</t>
  </si>
  <si>
    <t xml:space="preserve">Детский маршевый барабан </t>
  </si>
  <si>
    <t>Дерево. Кожа. Наличие не менее  2 палочек.</t>
  </si>
  <si>
    <t>Тамбурин без мембраны</t>
  </si>
  <si>
    <t>Дерево. 1 ряд. Не менее 5 джинглов.</t>
  </si>
  <si>
    <t xml:space="preserve">Пианино цифровое </t>
  </si>
  <si>
    <t xml:space="preserve">Пианино на подставке. Не менее 80 клавиш.  </t>
  </si>
  <si>
    <t>Микрофонный комплект</t>
  </si>
  <si>
    <t>Не менее 2 микрофонов. Беспроводные.</t>
  </si>
  <si>
    <t>Пуф</t>
  </si>
  <si>
    <t>ЛДСП. Ткань. Не менее 500X500500 мм.</t>
  </si>
  <si>
    <t>Шкаф с замком металлический</t>
  </si>
  <si>
    <t>Габариты не менее 1800х800х400 мм.</t>
  </si>
  <si>
    <t xml:space="preserve">Шкаф широкий полуоткрытый для пособий </t>
  </si>
  <si>
    <t>Габариты не менее 700х400х1800 мм.</t>
  </si>
  <si>
    <t>Шкаф закрытый</t>
  </si>
  <si>
    <t>Габариты: 700х4001800 мм.</t>
  </si>
  <si>
    <t>Стеллаж горизонтальный</t>
  </si>
  <si>
    <t>Габариты: 1000х400х800 мм.</t>
  </si>
  <si>
    <t>Ростовые куклы</t>
  </si>
  <si>
    <t>Высота не менее 1500 мм.
Не менее 8 разных кукол.</t>
  </si>
  <si>
    <t>Костюмы карнавальные</t>
  </si>
  <si>
    <t>Ткань. Не менее 15 наименований : животные, фрукты, профессии, времена года. Размер карнавального костюма не менее 48.</t>
  </si>
  <si>
    <t>Набор по правилам  дорожного движения</t>
  </si>
  <si>
    <t>В наборе наличие светофоров,
жилета сотрудника ДПС;
жезла сотрудника ДПС;
 знаков дорожного движения.</t>
  </si>
  <si>
    <t>Набор пожарного игровой</t>
  </si>
  <si>
    <t>В наборе наличие не менее 3 инструментов пожарного, каски, костюма.</t>
  </si>
  <si>
    <t>Манишка</t>
  </si>
  <si>
    <t>Полиэстер. Не менее 3 разных цветов</t>
  </si>
  <si>
    <t>Обруч пластмассовый</t>
  </si>
  <si>
    <t>Пластик. Диаметр  не менее 900 мм.</t>
  </si>
  <si>
    <t>Гимнастическая палка</t>
  </si>
  <si>
    <t>Пластик или дерево. Длина не менее 1000 мм.</t>
  </si>
  <si>
    <t>Скакалка</t>
  </si>
  <si>
    <t>Длина не менее 300 см</t>
  </si>
  <si>
    <t>Пипидастры</t>
  </si>
  <si>
    <t>Вид пленки: пластик; Форма помпона: нитевидный.</t>
  </si>
  <si>
    <t>Табло перекидное 4 цифры</t>
  </si>
  <si>
    <t>Металлическая подставка с пластиковыми номерами. Не менее 2 ряда цифр.</t>
  </si>
  <si>
    <t>Спортивный секундомер</t>
  </si>
  <si>
    <t>Пластик. Размер не менее 78 х 63 х 18 мм.</t>
  </si>
  <si>
    <t>Фишки усеченные комплект</t>
  </si>
  <si>
    <t>Пластик, не менее  d = 100 мм. , h = 50 мм.</t>
  </si>
  <si>
    <t xml:space="preserve">Флажки разноцветые комплект </t>
  </si>
  <si>
    <t>Размер от 350 до 500,  на 200 - 250 мм.</t>
  </si>
  <si>
    <t>Мяч баскетбольный</t>
  </si>
  <si>
    <t>Машинная сшивка. Армированная камера. Искусственная кожа.</t>
  </si>
  <si>
    <t>Мяч волейбольный</t>
  </si>
  <si>
    <t>Покрытие пола: линолеум - 99,7 м2 на всю зону</t>
  </si>
  <si>
    <t xml:space="preserve">Парта одноместная мобильная пятиугольная </t>
  </si>
  <si>
    <t>Форма: пятиугольник; Металлокаркас; ЛДСП. Не менее 700х780x750 мм.</t>
  </si>
  <si>
    <t>Стул ученический складной</t>
  </si>
  <si>
    <t>Лазерное, цветная печать, A4, 1200x600 dpi</t>
  </si>
  <si>
    <r>
      <t xml:space="preserve">7. Зона под вид работ </t>
    </r>
    <r>
      <rPr>
        <i/>
        <sz val="16"/>
        <color theme="0"/>
        <rFont val="Times New Roman"/>
        <family val="1"/>
        <charset val="204"/>
      </rPr>
      <t>Формирование компетенций в области игровой и досуговой деятельности</t>
    </r>
    <r>
      <rPr>
        <sz val="16"/>
        <color theme="0"/>
        <rFont val="Times New Roman"/>
        <family val="1"/>
        <charset val="204"/>
      </rPr>
      <t xml:space="preserve"> (25 рабочих мест) </t>
    </r>
  </si>
  <si>
    <r>
      <rPr>
        <sz val="16"/>
        <color theme="0"/>
        <rFont val="Times New Roman"/>
        <family val="1"/>
        <charset val="204"/>
      </rPr>
      <t>10. Зона под вид работ</t>
    </r>
    <r>
      <rPr>
        <sz val="16"/>
        <rFont val="Times New Roman"/>
        <family val="1"/>
        <charset val="204"/>
      </rPr>
      <t xml:space="preserve"> </t>
    </r>
    <r>
      <rPr>
        <i/>
        <sz val="16"/>
        <color theme="0"/>
        <rFont val="Times New Roman"/>
        <family val="1"/>
        <charset val="204"/>
      </rPr>
      <t>Точка двигательной активности</t>
    </r>
    <r>
      <rPr>
        <sz val="16"/>
        <rFont val="Times New Roman"/>
        <family val="1"/>
        <charset val="204"/>
      </rPr>
      <t xml:space="preserve"> </t>
    </r>
    <r>
      <rPr>
        <sz val="16"/>
        <color theme="0"/>
        <rFont val="Times New Roman"/>
        <family val="1"/>
        <charset val="204"/>
      </rPr>
      <t>(25</t>
    </r>
    <r>
      <rPr>
        <sz val="16"/>
        <rFont val="Times New Roman"/>
        <family val="1"/>
        <charset val="204"/>
      </rPr>
      <t xml:space="preserve"> </t>
    </r>
    <r>
      <rPr>
        <sz val="16"/>
        <color theme="0"/>
        <rFont val="Times New Roman"/>
        <family val="1"/>
        <charset val="204"/>
      </rPr>
      <t xml:space="preserve">рабочих мест) </t>
    </r>
  </si>
  <si>
    <t>Площадь зоны: не менее 74,6 кв.м.</t>
  </si>
  <si>
    <t>Покрытие пола: линолеум (вид покрытия) - 74,6 м2 на всю зону</t>
  </si>
  <si>
    <t>Музыкальный центр</t>
  </si>
  <si>
    <t xml:space="preserve">Микросистема , не менее 78Вт, FM USB BT SD </t>
  </si>
  <si>
    <t>Портативная колонка</t>
  </si>
  <si>
    <t xml:space="preserve">Колонка портативная, не менее 25W 1.0 BT/USB </t>
  </si>
  <si>
    <t>Шкаф металлический с замком</t>
  </si>
  <si>
    <t>Металл. Наличие не менее 3 полок. Универсальный для хранения спортинвентаря не менее 1500*500*1600 мм.</t>
  </si>
  <si>
    <t>Стеллаж для спортивного инвентаря односторонний</t>
  </si>
  <si>
    <t>Размер не менее 1550х500х1500 мм.</t>
  </si>
  <si>
    <t>Стойка для фитболов</t>
  </si>
  <si>
    <t>Стеллаж размером не менее 1000x20x1000 мм</t>
  </si>
  <si>
    <t>Сетка заградительная (м2)</t>
  </si>
  <si>
    <t>Размер ячеек не менее 100*100 мм.,  Д 2,2 мм.</t>
  </si>
  <si>
    <t>Контейнер для хранения гимнастических палок</t>
  </si>
  <si>
    <t>Подставка для бодибаров не менее на 27 шт.
Размер не менее 1000x20x500 мм.</t>
  </si>
  <si>
    <t xml:space="preserve">Интерактивный пол для детей </t>
  </si>
  <si>
    <t xml:space="preserve">Интерактивный пол в корпусе </t>
  </si>
  <si>
    <t xml:space="preserve">Детский спортивный комплекс «Городок Г-образный»  </t>
  </si>
  <si>
    <t>Металл.
Высота шведской стенки не менее 2000 мм.
Гимнастические кольца. 
Канат не менее 1500 мм.
Веревочная лестница.</t>
  </si>
  <si>
    <t>Детский скалодром</t>
  </si>
  <si>
    <t xml:space="preserve">Интерактивны скалодром с функцией интерактивного физкультурного комплекса. В комплекте: короб, ПК, проектор, датчик глубины, кронштейны, кабель, скальная стена с креплениями, зацепы, маты, страховка, ПО стандартное, ПО "Интерактивная физкультура", комплект мячей не менее 30 шт.  </t>
  </si>
  <si>
    <t xml:space="preserve">Складной теннисный стол </t>
  </si>
  <si>
    <t>Складной. 
Размер не менее 1000x70x60 мм.</t>
  </si>
  <si>
    <t>Пластик  1.1 м</t>
  </si>
  <si>
    <t xml:space="preserve">Гимнастический обруч </t>
  </si>
  <si>
    <t>Пластмасса. Диаметр не менее 500 мм.</t>
  </si>
  <si>
    <t xml:space="preserve">Обруч плоский </t>
  </si>
  <si>
    <t>Пластмасса. Диаметр не менее 500мм</t>
  </si>
  <si>
    <t xml:space="preserve">Малый резиновый мяч </t>
  </si>
  <si>
    <t>Резина. Диаметр не менее 150 мм.</t>
  </si>
  <si>
    <t xml:space="preserve">Средний резиновый мяч </t>
  </si>
  <si>
    <t>Резина. Диаметр не менее 200 мм.</t>
  </si>
  <si>
    <t>Большой резиновый мяч</t>
  </si>
  <si>
    <t>Резина. Диаметр не менее 250 мм.</t>
  </si>
  <si>
    <t>Волейбольный мяч</t>
  </si>
  <si>
    <t>Баскетбольный мяч</t>
  </si>
  <si>
    <t>Футбольный мяч</t>
  </si>
  <si>
    <t>Мяч для метания</t>
  </si>
  <si>
    <t>Резина. Масса не более 150 гр.</t>
  </si>
  <si>
    <t xml:space="preserve"> Мяч набивной</t>
  </si>
  <si>
    <t>Масса не менее 1 кг</t>
  </si>
  <si>
    <t>Мяч-фитбол</t>
  </si>
  <si>
    <t>Диаметр не менее 650 мм.</t>
  </si>
  <si>
    <t>Не менее 1800 мм. длина</t>
  </si>
  <si>
    <t>Нейроскакалка</t>
  </si>
  <si>
    <t>Пластик. Не менее 650 мм.длина</t>
  </si>
  <si>
    <t>Диск для баланса Здоровье</t>
  </si>
  <si>
    <t>Металл. Вес не менее 1 кг. Диаметр не менее 650 мм.</t>
  </si>
  <si>
    <t>Коврик гимнастический</t>
  </si>
  <si>
    <t>Не менее 1700x500 мм.</t>
  </si>
  <si>
    <t>Кольцеброс</t>
  </si>
  <si>
    <t>Пластик. Не менее 3 цветов.</t>
  </si>
  <si>
    <t>Серсо</t>
  </si>
  <si>
    <t>Пластик или дерево. Не менее 3 кругов разных кругов и размеров.</t>
  </si>
  <si>
    <t xml:space="preserve">Городки </t>
  </si>
  <si>
    <t>Пластик. Не менее 6 цилиндров разного размера.</t>
  </si>
  <si>
    <t>Городки</t>
  </si>
  <si>
    <t>Дерево. Не менее 6 цилиндров разного размера.</t>
  </si>
  <si>
    <t xml:space="preserve">Игровой набор Лапта </t>
  </si>
  <si>
    <t>Дерево или пластик. Одна или более бит.
Мяч диаметром  не менее 30 мм.</t>
  </si>
  <si>
    <t>Дартс</t>
  </si>
  <si>
    <t>Диаметр не менее 45 мм, не менее 6 дротиков</t>
  </si>
  <si>
    <t>Сухой бассейн с шарами</t>
  </si>
  <si>
    <t>Размер не менее 1000x20x500 мм. 
Не менее 200 шаров диаметром не менее 50 шт.</t>
  </si>
  <si>
    <t>Дуги для подлезания</t>
  </si>
  <si>
    <t>Пластик или фанера.
Не менее 4 шт. разного размера.
Не менее 2  цветов.</t>
  </si>
  <si>
    <t>Канат для лазанья</t>
  </si>
  <si>
    <t>Хлопок. Длина не менее 3000 мм. Диаметр не менее  30 мм.</t>
  </si>
  <si>
    <t xml:space="preserve">Канат для перетягивания </t>
  </si>
  <si>
    <t>Хлопок. Длина не менее 5000 мм.. Диаметр не менее  30 мм.</t>
  </si>
  <si>
    <t>Степ-платформа</t>
  </si>
  <si>
    <t>Пластик. Нескользящее покрытие.
Размер не менее  680x270x150 мм.</t>
  </si>
  <si>
    <t xml:space="preserve">Скамейка гимнастическая </t>
  </si>
  <si>
    <t>Длина не менее 2000 мм. Дерево.</t>
  </si>
  <si>
    <t xml:space="preserve">Бревно гимнастическое напольное </t>
  </si>
  <si>
    <t>Дерево. Не менее 2000 мм. длина. Высота не менее 500 мм.</t>
  </si>
  <si>
    <t>Мат спортивный складной</t>
  </si>
  <si>
    <t xml:space="preserve"> Полиэстер, не менее 2000х1000 мм.</t>
  </si>
  <si>
    <t>Эспандер ленточный</t>
  </si>
  <si>
    <t>Резина.  Не менее 1 кг нагрузка. Размер не менее 2000x200 мм.</t>
  </si>
  <si>
    <t>Гиря</t>
  </si>
  <si>
    <t>Масса не менее 12 кг</t>
  </si>
  <si>
    <t xml:space="preserve">Ядро для толкания </t>
  </si>
  <si>
    <t>Масса не менее  4 кг</t>
  </si>
  <si>
    <t>Мячи массажные с шипами</t>
  </si>
  <si>
    <t>Пластик с шипами. Диаметр не менее  50 мм.</t>
  </si>
  <si>
    <t xml:space="preserve">Кольцо резиновое с шипами </t>
  </si>
  <si>
    <t>Резина с шипами. Диаметр не менее 130 мм.</t>
  </si>
  <si>
    <t>Доска с ребристой поверхностью</t>
  </si>
  <si>
    <t xml:space="preserve">Дерево или пластик. Ребристая поверхностность. Не менее 2 зацепов. </t>
  </si>
  <si>
    <t>Тактильная дорожка</t>
  </si>
  <si>
    <t xml:space="preserve">Размер не менее 1000 × 120 × 60 мм.
Не менее 10 модулей с разной поверхностью </t>
  </si>
  <si>
    <t>Коврик массажный со следочками</t>
  </si>
  <si>
    <t xml:space="preserve">Размер не менее 400x1800 мм..
Рифленая поверхность. </t>
  </si>
  <si>
    <t>Тактильные "Соты" (дорожка)</t>
  </si>
  <si>
    <t>Не менее 6 элементов. Не менее  3 разноцветных мешочка.</t>
  </si>
  <si>
    <t>Мешочек для метания</t>
  </si>
  <si>
    <t>Масса не менее 200 гр.</t>
  </si>
  <si>
    <t>Масса не менее 150 гр.</t>
  </si>
  <si>
    <t>Мешочки для равновесия комплекс</t>
  </si>
  <si>
    <t>Масса не менее 200 гр. Не менее 12 штук. Размер 150x150</t>
  </si>
  <si>
    <t xml:space="preserve">Пипидасторы разного цвета </t>
  </si>
  <si>
    <t xml:space="preserve">Пластмасса. Не менее 2 штук в наборе. </t>
  </si>
  <si>
    <t>Кегли с держателями</t>
  </si>
  <si>
    <t>Пластмасса. Не менее 9 штук</t>
  </si>
  <si>
    <t>Секундомер</t>
  </si>
  <si>
    <t>Электронный.</t>
  </si>
  <si>
    <t>Игра «Меткий стрелок»</t>
  </si>
  <si>
    <t>Игра Рикошет: Меткий стрелок</t>
  </si>
  <si>
    <t xml:space="preserve">Флажок цветной </t>
  </si>
  <si>
    <t xml:space="preserve">Дерево. Ткань. Не менее 100 мм. высота. </t>
  </si>
  <si>
    <t>Ленты гимнастические</t>
  </si>
  <si>
    <t>Ткань. Не менее 1000 мм. длинной.</t>
  </si>
  <si>
    <t>Набор гимнастических лент на металлическом кольце</t>
  </si>
  <si>
    <t>Ткань. Металлическое кольцо. Не менее 4 шт.  Длина не менее 1500 мм.</t>
  </si>
  <si>
    <t xml:space="preserve">Фишка конус  разметочная </t>
  </si>
  <si>
    <t>Пластик. Не менее 150 мм. высота. Не менее 12 шт. в комплекте</t>
  </si>
  <si>
    <t xml:space="preserve">Фишка разметочная </t>
  </si>
  <si>
    <t xml:space="preserve">Пластик.  Не менее 100 мм. высота. </t>
  </si>
  <si>
    <t xml:space="preserve">Конус сигнальный </t>
  </si>
  <si>
    <t>Пластик. Диаметр не менее  200 мм.</t>
  </si>
  <si>
    <t xml:space="preserve">Стойка для прыжков в высоту </t>
  </si>
  <si>
    <t xml:space="preserve">Дерево. Не менее 740 мм. высота. Не менее 2 шт. </t>
  </si>
  <si>
    <t xml:space="preserve">Щит баскетбольный навесной детский фанера </t>
  </si>
  <si>
    <t>Фанера. Кольцо не менее №3. Сетка.</t>
  </si>
  <si>
    <t xml:space="preserve">Боулинг для детей </t>
  </si>
  <si>
    <t>ПВХ. Не менее 6 штук.
Размер не менее 200x100x90 мм.</t>
  </si>
  <si>
    <t xml:space="preserve">Сетка волейбольная </t>
  </si>
  <si>
    <t>Ячейка не менее 100 мм. Нить не менее 3. Размер не менее 1000x9500 мм. Стальной трос 3мм. Крепеж</t>
  </si>
  <si>
    <t>Манишка. Цвет: оранжевый</t>
  </si>
  <si>
    <t xml:space="preserve">Полиэстер. </t>
  </si>
  <si>
    <t>Манишка Цвет: зеленый</t>
  </si>
  <si>
    <t>Эстафетные палочки</t>
  </si>
  <si>
    <t>Дерево или пластик. Размер не менее 300 мм. Не менее 4 шт. в комплекте.</t>
  </si>
  <si>
    <t>Комплект оборудования для соревнований и спартакиад</t>
  </si>
  <si>
    <t>Комплект из не менее 10 различных наименований для соревнований и спартакиад</t>
  </si>
  <si>
    <t xml:space="preserve">Ворота для мини-футбола </t>
  </si>
  <si>
    <t xml:space="preserve">Пластик. Размер не менее 1100 х 750 мм. 2 ворот с сетками. </t>
  </si>
  <si>
    <t>Набор мячей разного размера</t>
  </si>
  <si>
    <t xml:space="preserve">Резина. Не менее 5 шт. разного размера </t>
  </si>
  <si>
    <t>Балансиры разного типа</t>
  </si>
  <si>
    <t xml:space="preserve">Дерево или пластик. Размер не менее 300x200 мм. </t>
  </si>
  <si>
    <t>Набор разноцветных кеглей с битой</t>
  </si>
  <si>
    <t>Конус с втулкой, палкой и флажком</t>
  </si>
  <si>
    <t xml:space="preserve"> Пластик. Высота втулки не менее 320 мм.
Пластик. Палка  высотой не менее 1000 мм.
Флажок размер не менее 470*400 мм.</t>
  </si>
  <si>
    <t>Консоль пристенная для канатов и шестов</t>
  </si>
  <si>
    <t>Размеры: 1500х1500х1500 мм.
Материал: металл.</t>
  </si>
  <si>
    <t>Брусья навесные на гимнастическую стенку,</t>
  </si>
  <si>
    <t xml:space="preserve">Размеры: расстояние между брусьями не менее 500 мм, высота не менее 300 мм, длина брусьевне менее 500 мм.
Материал: металл. </t>
  </si>
  <si>
    <t>Сенсомоторный учебно-развивающий комплект по здоровью дошкольника</t>
  </si>
  <si>
    <t>1. Кейс для транспортировки и хранения
2. Комплект интерактивных карточек (7 шт.)
3.Объемный раздаточный материал. В комплекте поставки представлены карточки по следующим разделам темы "Здоровье":
Гигиена полости рта.
Гигиена рук и лица.
Закаливание организма.
Одевайся по погоде.
Правильная осанка.
Правильное питание.
Режим дня</t>
  </si>
  <si>
    <t xml:space="preserve">Робот-тренажер для обучения навыкам СЛР 
</t>
  </si>
  <si>
    <t xml:space="preserve"> Манекен ребенка для проведения СЛР. Наличие  проводного устройства обратной связи. Наличие   набора сменных носогубных масок, сменных дыхательных путей , сумки для транспортировки.
</t>
  </si>
  <si>
    <t>Дорожка для прыжков с места в длину</t>
  </si>
  <si>
    <t>Разметка. Размер не менее 3000x300 мм.</t>
  </si>
  <si>
    <t>Доска гладкая с зацепами для крепления к гимнастической стенке</t>
  </si>
  <si>
    <t>Дерево. Не менее 1 зацепа. Размер не менее 1500х240 мм.</t>
  </si>
  <si>
    <t>Измеритель высоты установки планки для прыжков в высоту</t>
  </si>
  <si>
    <t>Дерево. Высота не менее 500 мм.</t>
  </si>
  <si>
    <t>Комплект гантелей</t>
  </si>
  <si>
    <t>Пластмасса, с возможностью утяжеления</t>
  </si>
  <si>
    <t>Доска наклонная</t>
  </si>
  <si>
    <t>Дерево, не менее 1000 мм.</t>
  </si>
  <si>
    <t>Комплект поливалентных матов и модулей</t>
  </si>
  <si>
    <t>В комплекте 11 матов различной конфигурации и 2 мата (основа): квадратный мат 100х80х40 см -1шт., квадратный мат 75х80х30 см -1шт., квадратный мат 50х80х20 см - 1 шт. , прямоугольный треугольник 100х80х40 см - 2шт., прямоуголный треугольник 75х80х30 см - 2шт.,  прямоугольный треугольник 50х80х20 см - 2шт., полувалик 50х80х25 см - 2 шт.,  мат 250х100х6 см - 2 шт. Материал: мат основа - ППЭ</t>
  </si>
  <si>
    <t>Дуга малая</t>
  </si>
  <si>
    <t>Дерево или металл. Мостик-лестница-качалка полукруглая не менее 1500х620 мм., перекладина не менее 25 мм.</t>
  </si>
  <si>
    <t xml:space="preserve">Дуга большая </t>
  </si>
  <si>
    <t>Дерево или металл. Мостик-лестница-качалка полукруглая размер не менее  2000х650 мм., перекладина не менее 25 мм.</t>
  </si>
  <si>
    <t>Муляжи для обучения детей строению тела человека</t>
  </si>
  <si>
    <t>Наличие модели глаза, сердца, скелета человека, мозга, торса, кровеносной системы</t>
  </si>
  <si>
    <t xml:space="preserve">Мяч физиоролл </t>
  </si>
  <si>
    <t>Диаметр не 300 мм.</t>
  </si>
  <si>
    <t>Насос для накачивания мячей</t>
  </si>
  <si>
    <t>Наличие игл для накачивания мячей.</t>
  </si>
  <si>
    <t>Ракетки для бадминтона</t>
  </si>
  <si>
    <t xml:space="preserve">Дерево или пластик. Не менее 2 ракеток. </t>
  </si>
  <si>
    <t>Воланы для игры в бадминтон</t>
  </si>
  <si>
    <t>Нейлон. Пластик. Высота  не менее 50 мм..</t>
  </si>
  <si>
    <t>Султанчики для упражнений</t>
  </si>
  <si>
    <t>Длина не менее 400. Диаметр кольца не менее 100 мм.</t>
  </si>
  <si>
    <t>Щит для метания в цель навесной</t>
  </si>
  <si>
    <t>Дерево или аналог не менее 50*50 мм</t>
  </si>
  <si>
    <t>Рулетка</t>
  </si>
  <si>
    <t>Длина не менее 5000 мм.. Автоматический стопор.</t>
  </si>
  <si>
    <t xml:space="preserve">Эспандеры кистевые (детские)  </t>
  </si>
  <si>
    <t>Диаметр не менее 70</t>
  </si>
  <si>
    <t>Портативное табло</t>
  </si>
  <si>
    <t>Дерево, не менее 300*300 мм.</t>
  </si>
  <si>
    <t>Массажный ролик</t>
  </si>
  <si>
    <t>Дерево или пластик. Размер не менее 200x400 мм.</t>
  </si>
  <si>
    <t>Корзина с сеткой для метания мячей</t>
  </si>
  <si>
    <t xml:space="preserve">Пластмасса. Ткань, не менее 500 мм.высота  </t>
  </si>
  <si>
    <t>Стойка баскетбольная с сеткой (комплект)</t>
  </si>
  <si>
    <t>Пластмасса. Не менее  500 мм.высота</t>
  </si>
  <si>
    <t>Пьедестал разборный</t>
  </si>
  <si>
    <t>Пластмасса, не менее 300 мм.</t>
  </si>
  <si>
    <t xml:space="preserve">Стеллаж на колесах </t>
  </si>
  <si>
    <t>Дерево. Размер не менее 1200х370х137 мм.</t>
  </si>
  <si>
    <t>Коробки для стеллажа (цветные) с ярлыками</t>
  </si>
  <si>
    <t>Короб не менее  310x310x310 мм. Полипропилен.</t>
  </si>
  <si>
    <t>Защитная сетка на окна</t>
  </si>
  <si>
    <t>Хлопок. Не менее 1000x600 мм.</t>
  </si>
  <si>
    <t>Мост гимнастический подкидной</t>
  </si>
  <si>
    <t>Дерево. Длина не менее 1200 мм.  Ширина не менее  600 мм. Высота не менее 230 мм.</t>
  </si>
  <si>
    <t>Нагрудные номера</t>
  </si>
  <si>
    <t>Ткань. Комплект. Номера от 1 до 10. Размер не менее  240х210 мм.</t>
  </si>
  <si>
    <t>Граната спортивная для метания</t>
  </si>
  <si>
    <t>Дерево. Масса не менее 300  гр. Длина не менее 200 мм.</t>
  </si>
  <si>
    <t>Стойка для обводки</t>
  </si>
  <si>
    <t>Пластик или дерево. Не менее 500 мм. высота.</t>
  </si>
  <si>
    <t xml:space="preserve">Дидактическая настенная панель «Азбука здоровья» </t>
  </si>
  <si>
    <t>Размер не менее 1920 × 1200 мм.</t>
  </si>
  <si>
    <t>Информационный стенд "Веселая зарядка"</t>
  </si>
  <si>
    <t>Пластик ПВХ  с фотопечатью. Размеры не менее 1200x900 мм.</t>
  </si>
  <si>
    <t xml:space="preserve">Комплект для изучения правил дорожного движения "Дорожная азбука" </t>
  </si>
  <si>
    <t xml:space="preserve">Дерево. Текстиль. Не менее 2 машин специальных служб. Не менее 2 светофоров. Не менее  2 пешеходных светофора. Не менее 10 дорожных знаков. Не менее 5 жилеток. 
   </t>
  </si>
  <si>
    <t>Информационный стенд "Профилактика острых кишечных заболеваний"</t>
  </si>
  <si>
    <t>Покрытие пола: линолеум - 74,6 м2 на всю зону</t>
  </si>
  <si>
    <t>Металлокаркас. Ткань</t>
  </si>
  <si>
    <t xml:space="preserve">Стол учительский складной </t>
  </si>
  <si>
    <t>Не менее 1000*500*750</t>
  </si>
  <si>
    <t>Инфраструктурный лист для оснащения образовательного кластера среднего профессионального образования  в отрасли Педагогика
Нижегородская область</t>
  </si>
  <si>
    <r>
      <rPr>
        <b/>
        <sz val="12"/>
        <color rgb="FF000000"/>
        <rFont val="Times New Roman"/>
        <family val="1"/>
        <charset val="204"/>
      </rPr>
      <t xml:space="preserve">Основная информация </t>
    </r>
    <r>
      <rPr>
        <b/>
        <sz val="12"/>
        <rFont val="Times New Roman"/>
        <family val="1"/>
        <charset val="204"/>
      </rPr>
      <t>об образовательном кластере СПО:</t>
    </r>
  </si>
  <si>
    <t>Субъект Российской Федерации: Нижегородская область</t>
  </si>
  <si>
    <r>
      <rPr>
        <b/>
        <sz val="11"/>
        <color rgb="FF000000"/>
        <rFont val="Times New Roman"/>
        <family val="1"/>
        <charset val="204"/>
      </rPr>
      <t>Ядро кластера:</t>
    </r>
    <r>
      <rPr>
        <sz val="11"/>
        <color rgb="FFFF0000"/>
        <rFont val="Times New Roman"/>
        <family val="1"/>
        <charset val="204"/>
      </rPr>
      <t xml:space="preserve"> </t>
    </r>
    <r>
      <rPr>
        <sz val="11"/>
        <color rgb="FF000000"/>
        <rFont val="Times New Roman"/>
        <family val="1"/>
        <charset val="204"/>
      </rPr>
      <t xml:space="preserve">Государственное бюджетное профессиональное образовательное учреждение  "Дзержинский педагогический колледж"  </t>
    </r>
    <r>
      <rPr>
        <sz val="11"/>
        <color rgb="FFFF0000"/>
        <rFont val="Times New Roman"/>
        <family val="1"/>
        <charset val="204"/>
      </rPr>
      <t xml:space="preserve">       </t>
    </r>
  </si>
  <si>
    <t xml:space="preserve">Адрес ядра кластера: г. Дзержинск, пр-т Циолковского, д. 5   </t>
  </si>
  <si>
    <t>9. Зона под вид работ Педагогическая деятельность по укреплению здоровья ребенка и его физическому развитию (25 рабочих мест)</t>
  </si>
  <si>
    <r>
      <rPr>
        <sz val="11"/>
        <color rgb="FF000000"/>
        <rFont val="Times New Roman"/>
        <family val="1"/>
        <charset val="204"/>
      </rPr>
      <t xml:space="preserve">Площадь зоны:  </t>
    </r>
    <r>
      <rPr>
        <sz val="11"/>
        <color rgb="FF000000"/>
        <rFont val="Times New Roman"/>
        <family val="1"/>
        <charset val="1"/>
      </rPr>
      <t xml:space="preserve">67,85 </t>
    </r>
    <r>
      <rPr>
        <sz val="11"/>
        <color rgb="FF000000"/>
        <rFont val="Times New Roman"/>
        <family val="1"/>
        <charset val="204"/>
      </rPr>
      <t xml:space="preserve"> кв.м.</t>
    </r>
  </si>
  <si>
    <r>
      <rPr>
        <sz val="11"/>
        <color rgb="FF000000"/>
        <rFont val="Times New Roman"/>
        <family val="1"/>
        <charset val="204"/>
      </rPr>
      <t>Освещение:</t>
    </r>
    <r>
      <rPr>
        <sz val="11"/>
        <color rgb="FFFF0000"/>
        <rFont val="Times New Roman"/>
        <family val="1"/>
        <charset val="204"/>
      </rPr>
      <t xml:space="preserve"> </t>
    </r>
    <r>
      <rPr>
        <sz val="11"/>
        <color rgb="FF000000"/>
        <rFont val="Times New Roman"/>
        <family val="1"/>
        <charset val="204"/>
      </rPr>
      <t xml:space="preserve">  верхнее искусственное освещение (не менее   400 люкс)   </t>
    </r>
  </si>
  <si>
    <t xml:space="preserve">Интернет : Подключение ноутбуков к беспроводному интернету (с возможностью подключения к проводному интернету)           </t>
  </si>
  <si>
    <t xml:space="preserve">Электричество: Подключения к сети _220__ В </t>
  </si>
  <si>
    <t>Покрытие пола:  спортивное резиновое покрытие 67,85  м2 на всю зону</t>
  </si>
  <si>
    <t>Подведение/ отведение ГХВС: _не требуется</t>
  </si>
  <si>
    <t>Подведение сжатого воздуха: __не требуется</t>
  </si>
  <si>
    <t>Мобильная стойка Диагональ не менее 75 дюймов Соотношение сторон 4:3 Размер рабочей поверхности не менее 163 х115 см</t>
  </si>
  <si>
    <t>Умный пол</t>
  </si>
  <si>
    <t>Содержит не менее 300 игровых заданий по курсам «Экология», «Математика», «Русский язык», «Финансовая грамотность». Позволяет адаптировать встроенные игровые задания и создавать собственные, в том числе используя расширяемую библиотеку, которая содержит не менее 20 фонов, не менее 500 объектов и фоновые звуки. Ноутбук в комплекте</t>
  </si>
  <si>
    <t xml:space="preserve">Колонка звуковая </t>
  </si>
  <si>
    <t xml:space="preserve">Портативная  Мощность не менее 6 Вт </t>
  </si>
  <si>
    <t xml:space="preserve"> лазерный цветной </t>
  </si>
  <si>
    <t xml:space="preserve">  Разрешение не менее 3264х2448*  выходы USB 2.0</t>
  </si>
  <si>
    <t>Презентер — пульт</t>
  </si>
  <si>
    <t>Беспроводной, интерфейс подключения USB, тип управления: кнопки</t>
  </si>
  <si>
    <t>Магнитно-маркерный не менее 70х100 см на треноге с креплением для бумаги</t>
  </si>
  <si>
    <t>Мягкий модульный конструктор</t>
  </si>
  <si>
    <t>Материал: винилискожа, поролон. Количество элементов -не менее  27 шт  Арка прямоугольная 600х200х200 мм — не менее 2 шт  Арка треугольная 600х420х200 мм  не менее 1 шт  Цилиндр D200х600 мм  не менее  2 шт * Полуцилиндр D200х600 мм не менее  2 шт</t>
  </si>
  <si>
    <t>Тележка для спортинвентаря на колесах</t>
  </si>
  <si>
    <t>ЛДСП ширина 900-1200мм глубина 500-600 мм высота 900-1000 мм</t>
  </si>
  <si>
    <t>Мультимедийный интерактивный модуль для изучения правил дорожного движения</t>
  </si>
  <si>
    <t>Диагональ не менее 24″,  Разрешение не ниже Full HD 1920×1080 пикс, Угол обзора не менее 178°/178°</t>
  </si>
  <si>
    <t xml:space="preserve">Дорожки массажные со следочками (руки-ноги)
</t>
  </si>
  <si>
    <t xml:space="preserve">Материал: Латекс, ПВХ (поливинилхлорид)  Размер: не менее 180*40 см. 
</t>
  </si>
  <si>
    <t xml:space="preserve">Мешочки для равновесия </t>
  </si>
  <si>
    <t>Материал: экокожа, поролон Размер 15х15"</t>
  </si>
  <si>
    <t>Мат гимнастический</t>
  </si>
  <si>
    <t>Толщина коврика, не менее мм 100
Длина, не менее см 150
Ширина, не менее см 100</t>
  </si>
  <si>
    <t xml:space="preserve">Массажная дорожка </t>
  </si>
  <si>
    <t>Ребристая
Ширина: не менее 35 см</t>
  </si>
  <si>
    <t xml:space="preserve">Шнур короткий </t>
  </si>
  <si>
    <t>Плетеный, не менее 70 и не более 75 см</t>
  </si>
  <si>
    <t xml:space="preserve">Палка гимнастическая
</t>
  </si>
  <si>
    <t>Характеристики: материал:
дерево длина: не менее 100
диаметр:не менее 20 мм;</t>
  </si>
  <si>
    <t>Набор для подвижных игр</t>
  </si>
  <si>
    <t>Фрисби 4 шт., кольцеброс - 2 шт., городки 2 шт., кегли 2 шт., мини-гольф - 1 шт., ракетки пляжные с воланом -  2 шт., хоккей с мячом 4 шт., конус сигн. 20 см. - 10 шт., разметчик для спорт. игр 1 шт., мяч диаметр 200 мм резиновый - 2 шт., мяч диаметр125 мм резиновый - 4 шт., скакалка длина 2,4 м толщина -4 мм. - 4 шт., эстафетная палочка - 2 шт., комплект верт. стоек 2 - шт., палка гимнаст. 106 см. - 4 шт., сумка.</t>
  </si>
  <si>
    <t>не менее 5 колышков, 10 колец</t>
  </si>
  <si>
    <t>Баннер для метания</t>
  </si>
  <si>
    <t>не менее 1,5х2 м с каркасом</t>
  </si>
  <si>
    <t>Комплект флажков на деревянной палочке</t>
  </si>
  <si>
    <t>В составе комплекта 4 флажка различных (основных) цветов из износостойкой ткани</t>
  </si>
  <si>
    <t xml:space="preserve">Ленты гимнастические на металлическом кольце
</t>
  </si>
  <si>
    <t>Размеры:не менее 5х160 см Материал: высококачественная ткань, износостойкая</t>
  </si>
  <si>
    <t>Мешок для прыжков</t>
  </si>
  <si>
    <t>не менее 30 x 60 см и не более 35 x 65 см</t>
  </si>
  <si>
    <t>Островок пластиковый большой</t>
  </si>
  <si>
    <t xml:space="preserve"> Диаметр -не менее 37 см., высота - не менее 15 см.
 Материал: пластик.</t>
  </si>
  <si>
    <t>Конус сигнальный</t>
  </si>
  <si>
    <t>Без отверстий Высота 300-330 мм, пластик</t>
  </si>
  <si>
    <t>Обруч пластмассовый, детский</t>
  </si>
  <si>
    <t xml:space="preserve"> Размер не менее  d-650 мм и не более 750 мм</t>
  </si>
  <si>
    <t>Набор из 4 дуг, разноцветные</t>
  </si>
  <si>
    <t>Напольная ромашка мягкая</t>
  </si>
  <si>
    <t>Диаметр - не менее 50 см не более 60</t>
  </si>
  <si>
    <t>Корзина с сеткой для метания</t>
  </si>
  <si>
    <t>Высота -не менее 600 мм
Ширина по основанию - не менее 500 мм
Диаметр кольца внешний - не менее 500 мм
Диаметр кольца внутренний - не менее 400 мм</t>
  </si>
  <si>
    <t>Нейроскакалка на одну ногу с роликом (колесом)</t>
  </si>
  <si>
    <t>Материал:
PLA пластик, Каучук</t>
  </si>
  <si>
    <t>Аэробол (тренажер)</t>
  </si>
  <si>
    <t>Комплектация: аэробол - 3 шт.
шарики - 3 шт.
корзинка для шарика - 3 шт.</t>
  </si>
  <si>
    <t>Коврик для йоги и фитнеса </t>
  </si>
  <si>
    <t xml:space="preserve"> не менее 173*60*0,4 см</t>
  </si>
  <si>
    <t>Детский массажный модульный коврик</t>
  </si>
  <si>
    <t>не менее 750х1000 мм</t>
  </si>
  <si>
    <t>Дорожка массажная
ребристая</t>
  </si>
  <si>
    <t>не менее 80 х 30 х 4 см</t>
  </si>
  <si>
    <t>Комплект тактильных платформ</t>
  </si>
  <si>
    <t xml:space="preserve">1 Секция: 700х150х500 мм; 2 Секция: 700х240х500 мм; 3 Секция: 700х150х500 мм; 4 Секция: 535х150х500 мм; 5 Секция: 700х150х500 мм; 6 Секция: 700х240х500 мм; 7 Секция: 700х150х500 мм. </t>
  </si>
  <si>
    <t>Мат игровой змейка-шагайка с цифрами</t>
  </si>
  <si>
    <t>Круг: не менее 30x4 см – 10 шт.</t>
  </si>
  <si>
    <t>Массажно-балансировочная дорожка змейка</t>
  </si>
  <si>
    <t>20х10х100 см</t>
  </si>
  <si>
    <t>Дорожка (сектора и цифры)</t>
  </si>
  <si>
    <t>Кольцо с длинными шипами</t>
  </si>
  <si>
    <t>Кольцо массажное с длинными шипами диаметром не менее 170 мм</t>
  </si>
  <si>
    <t>Валик мягкий цилиндрический для гимнастики</t>
  </si>
  <si>
    <t>Длина не менее 45 см</t>
  </si>
  <si>
    <t>Балансировочный диск подушка</t>
  </si>
  <si>
    <t>Длина, см  не менее   33</t>
  </si>
  <si>
    <t>Щит для метания мяча</t>
  </si>
  <si>
    <t>Диаметр кольца не менее 24 см.
Размер стойки: 170 х 43 см</t>
  </si>
  <si>
    <t>Султанчик на палочке 14 лент</t>
  </si>
  <si>
    <t>Атласная лента шириной не менее 2,5см, длина ленты не менее 24 см, длина палочки не менее25 см, диаметр 1 см.</t>
  </si>
  <si>
    <t>Массажные полусферы</t>
  </si>
  <si>
    <t>Длина не менее 16 см</t>
  </si>
  <si>
    <t>Валик массажный с шипами для рук и ног ортопедический</t>
  </si>
  <si>
    <t>не менее 65 см*40 см*30 см не более 70 см*45 см*35 см</t>
  </si>
  <si>
    <t>Гантели детские пластмассовые</t>
  </si>
  <si>
    <t>не менее 0,5 кг не более 0,7 кг</t>
  </si>
  <si>
    <t>Ленты на кольцах</t>
  </si>
  <si>
    <t>не менее 2х50 см</t>
  </si>
  <si>
    <t>Гимнастическая скакалка короткая</t>
  </si>
  <si>
    <t>Длина 1,8 м с ручками</t>
  </si>
  <si>
    <t>Гимнастическая скакалка длинная</t>
  </si>
  <si>
    <t>Длина 2,8 м с ручками</t>
  </si>
  <si>
    <t>Детская полоса препятствий №1</t>
  </si>
  <si>
    <t>Палка для вертикальной стойки 1,5 м - 8 шт.
    Палка гимнастическая 100 см - 2 шт.
    Обруч плоский (d 60 см) - 2 шт.
    Конус с отверстиями - 6 шт.
    Втулка для конуса - 8 шт (6 для сборки + 2 запасные).
    Клипса (палка-палка) - 10 шт (8 для сборки + 2 запасные).
    Клипса (палка+обруч плоский) - 6 шт (4 для сборки + 2 запасные).</t>
  </si>
  <si>
    <t>Мяч детский резиновый</t>
  </si>
  <si>
    <t>Диаметр 75 мм</t>
  </si>
  <si>
    <t xml:space="preserve">Мяч детский резиновый </t>
  </si>
  <si>
    <t>Диаметр 100 мм</t>
  </si>
  <si>
    <t>Диаметр 125 мм</t>
  </si>
  <si>
    <t>Диаметр 150 мм</t>
  </si>
  <si>
    <t>Диаметр 200 мм</t>
  </si>
  <si>
    <t xml:space="preserve">Мяч для метания </t>
  </si>
  <si>
    <t>Диаметр 60 мм</t>
  </si>
  <si>
    <t>Стенд-тренажер для зрения на гибкой основе</t>
  </si>
  <si>
    <t>Размер: 700х500 мм
Описание : пластик ПВХ 3мм, полноцветная печать, эко чернила, покрытие защитной пленкой - ламинация (матовая или глянец)</t>
  </si>
  <si>
    <t>Доска ребристая на зацепах</t>
  </si>
  <si>
    <t>Размеры, мм.не менее
1500x240x50</t>
  </si>
  <si>
    <t>Балансборд</t>
  </si>
  <si>
    <t>Материал валика:  Пластик, дерево, Диаметр валика (см.): 11-16</t>
  </si>
  <si>
    <t>Бубен детский музыкальный</t>
  </si>
  <si>
    <t xml:space="preserve"> Материал: дерево</t>
  </si>
  <si>
    <t>Набор ракеток для бадминтона</t>
  </si>
  <si>
    <t>Не менее 2 ракеток с натянутой струной, пластиковые воланы, обмотки</t>
  </si>
  <si>
    <t>Насос для надувания мячей</t>
  </si>
  <si>
    <t xml:space="preserve"> В комплекте переходники для накачивания надувных изделий.
 Игла для мячей. 
 Максимальное давление 8 бар.</t>
  </si>
  <si>
    <t>Балансировочная дорожка разборная</t>
  </si>
  <si>
    <t xml:space="preserve"> Ширина, не менее см 13.5
 Длина, см 208</t>
  </si>
  <si>
    <t>Скамья гимнастическая</t>
  </si>
  <si>
    <t xml:space="preserve">Деревянная не менее 1,5 м
Металлические ножки, с узкой перекладиной </t>
  </si>
  <si>
    <t>Скамья гимнастическая навесная</t>
  </si>
  <si>
    <t>Длина не менее 1.5 м</t>
  </si>
  <si>
    <t>Стенка гимнастическая с 3 пролетами</t>
  </si>
  <si>
    <t xml:space="preserve"> Высота стенки: не менее 2200 мм.
 Ширина стенки:не менее 800 мм. Не более 1000 мм,  Боковые стойки: не менее 135*35 мм.
 Количество перекладин: не менее7 шт
 Тип перекладин: круглые.
 Диаметр перекладин: не менее 35-38 мм
 Шаг перекладин: не менее 260 мм Материал: дерево</t>
  </si>
  <si>
    <t>Бревно гимнастическое напольное</t>
  </si>
  <si>
    <t>Диаметр не менее мм 300</t>
  </si>
  <si>
    <t>Комплект кубов</t>
  </si>
  <si>
    <t>Деревянные кубы для игр и хранения. Складываются по типу матрешки, один в другой. В комплекте не менее 5 шт.</t>
  </si>
  <si>
    <t>Канат</t>
  </si>
  <si>
    <t>Хлопковый не менее (толщина не менее 40 мм длина не менее 3 метра)</t>
  </si>
  <si>
    <t>Сетка заградительная на окна</t>
  </si>
  <si>
    <t xml:space="preserve"> Ячейка сетки не менее20х20 мм, не более 100х100 мм. Толщина нити: не менее 2,2 мм, 2,6 мм, 3 мм, 4 мм, 5 мм. Высота не менее 3,6 м, Ширина не менее 11 м</t>
  </si>
  <si>
    <t>Корзина для хранения мячей</t>
  </si>
  <si>
    <t>Высота — 75 см</t>
  </si>
  <si>
    <t>Стеллаж для хранения гимнастических палок</t>
  </si>
  <si>
    <t xml:space="preserve"> высота, см: 60-65 внешний диаметр, см: 40-45  внутренний диаметр, см: 20-25 напольный, передвижной</t>
  </si>
  <si>
    <t>Коврик ортопедический</t>
  </si>
  <si>
    <t xml:space="preserve">не менее 12 модулей. </t>
  </si>
  <si>
    <t>не менее 140 см x 50см x 0.6см</t>
  </si>
  <si>
    <t>Мягкий спортивный модуль тип змейка</t>
  </si>
  <si>
    <t>не менее 3800 x 1200 х 1000 мм</t>
  </si>
  <si>
    <t>не менее 7 модулей</t>
  </si>
  <si>
    <t>Щетка для самомассажа</t>
  </si>
  <si>
    <t>Щетка для сухого массажа, натуральная щетина / мягкая</t>
  </si>
  <si>
    <t>Тактильная дорожка в форме сот</t>
  </si>
  <si>
    <t>не менее  6 элементов и 3 разноцветных мешочка</t>
  </si>
  <si>
    <t>Помпоны болельщика (для танцев)</t>
  </si>
  <si>
    <t xml:space="preserve"> Длина: не менее 40 см
 Высота:не менее 40 см</t>
  </si>
  <si>
    <t>Мяч фитбол</t>
  </si>
  <si>
    <t>не менее см 55, нагрузка кг не более 100</t>
  </si>
  <si>
    <t>Шкаф для хранения с тумбой</t>
  </si>
  <si>
    <t>ДСП, высота — не менее 240 см и не более 260 см, глубина — не менее 40 см и не более 60 см, ширина — не менее 90 см и не более 110 см</t>
  </si>
  <si>
    <t>Стеллаж  для хранения</t>
  </si>
  <si>
    <t xml:space="preserve">Высота - не менее 2000 мм и не более 2500 мм Ширина — не менее 1000 мм и не боле 1100 мм Глубина не менее 450 мм и не более 550 мм </t>
  </si>
  <si>
    <t>Тележка для хранения ноутбуков</t>
  </si>
  <si>
    <t>Количество ячеек, не менее 25 шт.</t>
  </si>
  <si>
    <r>
      <rPr>
        <sz val="11"/>
        <color rgb="FF000000"/>
        <rFont val="Times New Roman"/>
        <family val="1"/>
        <charset val="204"/>
      </rPr>
      <t>Площадь зоны: не менее __</t>
    </r>
    <r>
      <rPr>
        <u/>
        <sz val="11"/>
        <color rgb="FF000000"/>
        <rFont val="Times New Roman"/>
        <family val="1"/>
        <charset val="204"/>
      </rPr>
      <t>65,27</t>
    </r>
    <r>
      <rPr>
        <sz val="11"/>
        <color rgb="FF000000"/>
        <rFont val="Times New Roman"/>
        <family val="1"/>
        <charset val="204"/>
      </rPr>
      <t>__ кв.м.</t>
    </r>
  </si>
  <si>
    <r>
      <rPr>
        <sz val="11"/>
        <color rgb="FF000000"/>
        <rFont val="Times New Roman"/>
        <family val="1"/>
        <charset val="204"/>
      </rPr>
      <t>Освещение:</t>
    </r>
    <r>
      <rPr>
        <sz val="11"/>
        <color rgb="FFFF0000"/>
        <rFont val="Times New Roman"/>
        <family val="1"/>
        <charset val="204"/>
      </rPr>
      <t xml:space="preserve"> </t>
    </r>
    <r>
      <rPr>
        <sz val="11"/>
        <color rgb="FF000000"/>
        <rFont val="Times New Roman"/>
        <family val="1"/>
        <charset val="204"/>
      </rPr>
      <t xml:space="preserve">верхнее искусственное освещение (не менее   400 люкс)       </t>
    </r>
    <r>
      <rPr>
        <b/>
        <sz val="11"/>
        <color rgb="FF000000"/>
        <rFont val="Times New Roman"/>
        <family val="1"/>
        <charset val="204"/>
      </rPr>
      <t xml:space="preserve">      </t>
    </r>
  </si>
  <si>
    <t xml:space="preserve">Интернет : Подключение ноутбуков к беспроводному интернету (с возможностью подключения к проводному интернету)  </t>
  </si>
  <si>
    <t xml:space="preserve">Электричество: подключения к сети по (220 Вольт) </t>
  </si>
  <si>
    <t xml:space="preserve">Покрытие пола:  спортивное покрытие  65,27  м2 на всю зону    </t>
  </si>
  <si>
    <t>Подведение сжатого воздуха:не требуется</t>
  </si>
  <si>
    <t xml:space="preserve">Стол ученический </t>
  </si>
  <si>
    <t>Двухместный, на роликах, регулируемый</t>
  </si>
  <si>
    <t>шт. (на 2 раб.места)</t>
  </si>
  <si>
    <t xml:space="preserve">Стул ученический </t>
  </si>
  <si>
    <t>на роликах, регулируемый</t>
  </si>
  <si>
    <t>шт.( на 1 рабочее место)</t>
  </si>
  <si>
    <t xml:space="preserve"> экран: диагональ - не менее  15,6"(39.6 см); Объём жесткого диска  не менее 500 ГБ</t>
  </si>
  <si>
    <t>шт. (на 1 рабочее место)</t>
  </si>
  <si>
    <t xml:space="preserve"> Проводная</t>
  </si>
  <si>
    <r>
      <rPr>
        <sz val="11"/>
        <color rgb="FF000000"/>
        <rFont val="Times New Roman"/>
        <family val="1"/>
        <charset val="204"/>
      </rPr>
      <t>Площадь зоны: не менее _</t>
    </r>
    <r>
      <rPr>
        <u/>
        <sz val="11"/>
        <color rgb="FF000000"/>
        <rFont val="Times New Roman"/>
        <family val="1"/>
        <charset val="204"/>
      </rPr>
      <t>_2,58</t>
    </r>
    <r>
      <rPr>
        <sz val="11"/>
        <color rgb="FF000000"/>
        <rFont val="Times New Roman"/>
        <family val="1"/>
        <charset val="204"/>
      </rPr>
      <t>_ кв.м.</t>
    </r>
  </si>
  <si>
    <r>
      <rPr>
        <sz val="11"/>
        <color rgb="FF000000"/>
        <rFont val="Times New Roman"/>
        <family val="1"/>
        <charset val="204"/>
      </rPr>
      <t>Освещение:</t>
    </r>
    <r>
      <rPr>
        <sz val="11"/>
        <color rgb="FFFF0000"/>
        <rFont val="Times New Roman"/>
        <family val="1"/>
        <charset val="204"/>
      </rPr>
      <t xml:space="preserve"> </t>
    </r>
    <r>
      <rPr>
        <sz val="11"/>
        <color rgb="FF000000"/>
        <rFont val="Times New Roman"/>
        <family val="1"/>
        <charset val="204"/>
      </rPr>
      <t xml:space="preserve">верхнее искусственное освещение (не менее   400 люкс)      </t>
    </r>
  </si>
  <si>
    <t>Интернет : Подключение ноутбуков к беспроводному интернету (с возможностью подключения к проводному интернету)</t>
  </si>
  <si>
    <t xml:space="preserve">Электричество: подключения к сети по (220 Вольт)    </t>
  </si>
  <si>
    <t xml:space="preserve">Покрытие пола: __ линолеум 2,58 м2 на всю зону     </t>
  </si>
  <si>
    <t xml:space="preserve">Ноутбук </t>
  </si>
  <si>
    <t>Стол учительский угловой с тумбой</t>
  </si>
  <si>
    <t xml:space="preserve">не менее 1800х1800х735 мм </t>
  </si>
  <si>
    <t>Кресло учительское</t>
  </si>
  <si>
    <t>Каркас: стальной
Максимальная нагрузка: не менее 100 кг</t>
  </si>
  <si>
    <t>Гигиенические салфетки ( Сайз 16*4, №14), фиксирующий пластырь ( 1X500, тканевая основа, катушка),  пластыри-пластинки разных размеров;  стерильные самоклеящиеся повязки (разных размеров 10х6); гидроактитвные пластыри для покрытия царапин и ссадин (6х10, №1); гидроактивные ожоговые пластыри ; стерильные марлевые бинты (6х10,31); гемостатические повязки (губка гемостатическая 50х50, 31); стерильные марлевые/нетканые салфетки разных размеров; эластичные фиксируюшие бинты (1,5х10, №1)</t>
  </si>
  <si>
    <t>Порошковый, с индикатором давления, ручной, с длиной струи 3 метра</t>
  </si>
  <si>
    <t>Кулер 19 л (холодная/горячая вода)</t>
  </si>
  <si>
    <t>не менее 19 л (холодная/горячая вода)</t>
  </si>
  <si>
    <t>Для бесконтактной обработки рук</t>
  </si>
  <si>
    <r>
      <rPr>
        <sz val="11"/>
        <color rgb="FFFFFFFF"/>
        <rFont val="Times New Roman"/>
        <family val="1"/>
        <charset val="204"/>
      </rPr>
      <t>10</t>
    </r>
    <r>
      <rPr>
        <sz val="14"/>
        <color rgb="FFFFFFFF"/>
        <rFont val="Times New Roman"/>
        <family val="1"/>
        <charset val="204"/>
      </rPr>
      <t xml:space="preserve">. Зона под вид работ  </t>
    </r>
    <r>
      <rPr>
        <b/>
        <sz val="14"/>
        <color rgb="FFFFFFFF"/>
        <rFont val="Times New Roman"/>
        <family val="1"/>
        <charset val="204"/>
      </rPr>
      <t>Педагогическая деятельность по организации занятий по основным общеобразовательным программам дошкольного образования (25 рабочих мест)</t>
    </r>
  </si>
  <si>
    <r>
      <rPr>
        <sz val="11"/>
        <color rgb="FF000000"/>
        <rFont val="Times New Roman"/>
        <family val="1"/>
        <charset val="204"/>
      </rPr>
      <t xml:space="preserve">Площадь зоны: 46,59  кв.м.     </t>
    </r>
    <r>
      <rPr>
        <b/>
        <sz val="11"/>
        <color rgb="FF000000"/>
        <rFont val="Times New Roman"/>
        <family val="1"/>
        <charset val="204"/>
      </rPr>
      <t xml:space="preserve">                  </t>
    </r>
  </si>
  <si>
    <r>
      <rPr>
        <sz val="11"/>
        <color rgb="FF000000"/>
        <rFont val="Times New Roman"/>
        <family val="1"/>
        <charset val="204"/>
      </rPr>
      <t>Освещение:</t>
    </r>
    <r>
      <rPr>
        <sz val="11"/>
        <color rgb="FFFF0000"/>
        <rFont val="Times New Roman"/>
        <family val="1"/>
        <charset val="204"/>
      </rPr>
      <t xml:space="preserve"> </t>
    </r>
    <r>
      <rPr>
        <sz val="11"/>
        <color rgb="FF000000"/>
        <rFont val="Times New Roman"/>
        <family val="1"/>
        <charset val="204"/>
      </rPr>
      <t xml:space="preserve">  верхнее искусственное освещение (не менее   400 люкс)       </t>
    </r>
    <r>
      <rPr>
        <b/>
        <sz val="11"/>
        <color rgb="FF000000"/>
        <rFont val="Times New Roman"/>
        <family val="1"/>
        <charset val="204"/>
      </rPr>
      <t xml:space="preserve">          </t>
    </r>
  </si>
  <si>
    <t xml:space="preserve">Интернет :  Подключение ноутбуков к беспроводному интернету (с возможностью подключения к проводному интернету)                </t>
  </si>
  <si>
    <t>Контур заземления для электропитания и сети слаботочных подключений : __ не требуется</t>
  </si>
  <si>
    <r>
      <rPr>
        <sz val="11"/>
        <color rgb="FF000000"/>
        <rFont val="Times New Roman"/>
        <family val="1"/>
        <charset val="204"/>
      </rPr>
      <t xml:space="preserve">Покрытие пола: </t>
    </r>
    <r>
      <rPr>
        <sz val="11"/>
        <color rgb="FFFF0000"/>
        <rFont val="Times New Roman"/>
        <family val="1"/>
        <charset val="204"/>
      </rPr>
      <t>_</t>
    </r>
    <r>
      <rPr>
        <sz val="11"/>
        <color rgb="FF000000"/>
        <rFont val="Times New Roman"/>
        <family val="1"/>
        <charset val="204"/>
      </rPr>
      <t xml:space="preserve">линолеум 46.59  м2 на всю зону   </t>
    </r>
  </si>
  <si>
    <t>Подведение сжатого воздуха: ___ не требуется</t>
  </si>
  <si>
    <t>3D-принтер</t>
  </si>
  <si>
    <t>Толщина слоя: не более 100-400 микрон
Область печати: не более 150х150х150 мм</t>
  </si>
  <si>
    <t>Электромеханический конструктор</t>
  </si>
  <si>
    <t>В базовый комплект входит: комплект строительных элементов не менее 280 шт.
Электромотор может менять скорость и направление вращения.
Сенсоры наклона и движения</t>
  </si>
  <si>
    <t>Набор для создания автономных роботов</t>
  </si>
  <si>
    <t>Состав набора: не менее 12 начальных наборов для создания радиоуправляемых моделей, не менее 12 специальных наборов, в состав которых включены гусеничные ленты, планки, профильные рейки, не менее 12 комплектов аппаратуры по 12 из датчиков</t>
  </si>
  <si>
    <t>Комплекс для проведения научных экспериментов</t>
  </si>
  <si>
    <t xml:space="preserve">В комплект входит минимально: мерный стакан; большая лупа со встроенной подставкой и увеличением не менее, чем в 4,5 раза; воронка; пипетка; колба; пинцет; очки; большая пробирка с подставкой не менее 4 шт; герметичные крышки для пробирок не менее 8 шт; крышки для пробирок с отверстиями не менее 4 шт; пробирки с подставкой; карточки с заданиями; архимедов винт; гигантские магниты-подковы; магнитные жезлы; магнитные шарики; стержневые магниты; магнитящиеся кольца; магнитящиеся мини-подковы; магнитные фишки; баночка для изучения насекомых со встроенной лупой (увеличение  не менее в 3,5 раз) и отверстиями для вентиляции; модель Солнца; звездный купол-ночник </t>
  </si>
  <si>
    <t>Игровая развивающая среда для изучения профессий</t>
  </si>
  <si>
    <t xml:space="preserve">Состав комплекта минимально: карта отраслей и видов деятельности, иллюстрированные материалы, мультсериалы, аудиосказки, методическое пособие </t>
  </si>
  <si>
    <t>Настольная игра электровикторина для детей 6-10 лет</t>
  </si>
  <si>
    <t>В базовом комплекте: не менее 10 двусторонних карточек, плата, сверхзвуковой модуль, батарейки, брошюра с ответами, правила</t>
  </si>
  <si>
    <t>Методический комплекс по формированию экологических знаний</t>
  </si>
  <si>
    <t>В комплект входит не менее 8 многоуровневых игр и 15 мультфильмов на тему экологии на USB-носителе.
Дидактическая игра по сортировке мусора: комплект контейнеров для сортировки разного типа мусора, карточки с изображением мусора -  не менее 60 шт.
Плакаты на тему актуальных проблем экологии, не менее 5.</t>
  </si>
  <si>
    <t>Финансовая игра</t>
  </si>
  <si>
    <t>Комплектация: копии монет — не менее 80 шт, копии банкнот — не менее 54 шт, двусторонние карточки с продуктами -  не менее 14 шт, правила игры</t>
  </si>
  <si>
    <t xml:space="preserve">Образовательный робототехнический конструктор </t>
  </si>
  <si>
    <t>Средний электромотор, Датчик расстояния, Датчик наклона, с питанием аккумулятор</t>
  </si>
  <si>
    <t>Сенсорный стол</t>
  </si>
  <si>
    <t xml:space="preserve">Диагональ экрана не менее 43 дюйм Формат экрана не менее 16:9
 Одновременно работающих пользователей  максимально 10
 Встроенные динамики </t>
  </si>
  <si>
    <t>Диагональ не менее 65 дюймов, мобильная стойка</t>
  </si>
  <si>
    <t>Игры на развитие фонематического слуха</t>
  </si>
  <si>
    <t xml:space="preserve">  Программно-дидактический комплекс </t>
  </si>
  <si>
    <t xml:space="preserve">Индивидуализированная цифровая образовательная среда для кабинета логопеда </t>
  </si>
  <si>
    <t>с комплектом логопедических игр для развития речевого слуха</t>
  </si>
  <si>
    <t>Цифровая лаборатория  для создания роботов с голосовым управлением</t>
  </si>
  <si>
    <t>не менее 276 блоков, датчик наклона, электромотор, датчик расстояния, пластиковый контейнер для запчастей с крышкой, смартхаб</t>
  </si>
  <si>
    <t xml:space="preserve">Интерактивный игровой комплекс  </t>
  </si>
  <si>
    <t>Датчик движения, Наличие как минимум 3 блоков занятий по окружающему миру, развитию речи и безопасности. Методическое пособие</t>
  </si>
  <si>
    <t>Интерактивный  сенсорный логопедический комплекс</t>
  </si>
  <si>
    <t>В комплекте: микрофон, беспроводная клавиатура и мышь</t>
  </si>
  <si>
    <t>Мобильный учебный комплекс для естественнонаучного биологического практикума</t>
  </si>
  <si>
    <t xml:space="preserve">пульт и методическое пособие в комплекте, назначение- наблюдение процессов жизненных циклов растений. </t>
  </si>
  <si>
    <t xml:space="preserve">Цифровая лаборатория </t>
  </si>
  <si>
    <t>Комплекс исследовательский для дошкольников, пульт и методическое пособие в комплекте</t>
  </si>
  <si>
    <t>Учебно-игровое пособие блоки Дьенеша</t>
  </si>
  <si>
    <t>Набор из разноцветных фигур и блоков  не менее 48 предметов, пластик</t>
  </si>
  <si>
    <t>Пирамидка-конструктор</t>
  </si>
  <si>
    <t>Детали можно ставить друг на друга горизонтально или вертикально. Общее количество деталей не менее 15</t>
  </si>
  <si>
    <t xml:space="preserve">Обучающий и развивающий, программируемый без применения компьютера, робототехнический набор для возраста 4+ </t>
  </si>
  <si>
    <t>Управляющая башня не менее 1 шт. Робот не менее 1 шт. Блоки движения не менее 16 шт. Блоки функций не менее 4 шт, Циклические блоки не менее 4 шт.</t>
  </si>
  <si>
    <t xml:space="preserve">Интерактивное логопедическое зеркало (умное) </t>
  </si>
  <si>
    <t>не менее 723 × 444 × 123 мм, стандартная комплектации, HDMI</t>
  </si>
  <si>
    <t>Студия для рисования песком</t>
  </si>
  <si>
    <t>В состав студии входит не менее: 1 стола , 4 модулей, не менее 10 кг кварцевого песка, веб-камера с инструкцией по установке, не менее 5 комплектов телескопических опор</t>
  </si>
  <si>
    <t xml:space="preserve">Стеллаж для хранения </t>
  </si>
  <si>
    <t xml:space="preserve">Микроскоп детский </t>
  </si>
  <si>
    <t>Увеличение не менее 100х-900х</t>
  </si>
  <si>
    <t xml:space="preserve">Набор опытов и экспериментов </t>
  </si>
  <si>
    <t>Количество экспериментов в наборе не менее 8. Выращивание кристаллов, магнитные свойства Лабораторная посуда для проведения экспериментов</t>
  </si>
  <si>
    <t xml:space="preserve">Стол детский прямоугольный регулируемый </t>
  </si>
  <si>
    <t xml:space="preserve"> Ростовая группа от 0 до 3
 Высота, 460-580мм
 Глубина, не менее мм 560
 Ширина,не менее мм 1104</t>
  </si>
  <si>
    <t xml:space="preserve">Стул детский регулируемый </t>
  </si>
  <si>
    <t>Ростовая группа от 1 до 3 Высота сиденья 26-34 см</t>
  </si>
  <si>
    <t xml:space="preserve"> лазерный цветной Тип сканера планшетный
 Скорость копирования не менее 16 стр/мин</t>
  </si>
  <si>
    <t xml:space="preserve">Документ-камера
 </t>
  </si>
  <si>
    <t xml:space="preserve">  Разрешение не менее 3264х2448    выходы USB 2.0</t>
  </si>
  <si>
    <t>Прозрачный мольберт</t>
  </si>
  <si>
    <t>не менее 120х55х45 см (длина стойки в собранном виде не более 123 см)</t>
  </si>
  <si>
    <t>Ноутбук для подключения интерактивного логопедического зеркала</t>
  </si>
  <si>
    <t>диагональ экрана не менее 15.6“ не менее 16 ГБ DDR4, SSD не менее 512 ГБ</t>
  </si>
  <si>
    <t>проводная</t>
  </si>
  <si>
    <t xml:space="preserve">Флипчарт </t>
  </si>
  <si>
    <r>
      <rPr>
        <sz val="11"/>
        <color rgb="FF000000"/>
        <rFont val="Times New Roman"/>
        <family val="1"/>
        <charset val="204"/>
      </rPr>
      <t xml:space="preserve">не менее 70х100 см передвижной </t>
    </r>
    <r>
      <rPr>
        <sz val="11"/>
        <color rgb="FF000000"/>
        <rFont val="Times New Roman"/>
        <family val="1"/>
        <charset val="1"/>
      </rPr>
      <t>магнитно-маркерный</t>
    </r>
  </si>
  <si>
    <t>Презентер - пульт</t>
  </si>
  <si>
    <t>Беспроводной</t>
  </si>
  <si>
    <t xml:space="preserve">Интерактивная тумба
</t>
  </si>
  <si>
    <t>Интерактивная тумба с сенсорным дисплеем
 · Проектор не менее 3000-3600Лм,
 · Разрешение: не менее 1280 x 800 / 1024*768
 · Размер проекции до 2,5х метров в ширину
 · Угол обзора не менее 178°/178°
 · Встроенная акустическая система
 · Управляющий компьютер не менее 4 ядра 
 · Память не менее 120Gb/RAM 4Gb
 · Детектор касаний (точечный)
 · Wi-Fi, rj-45, USB-2, разъем для микрофона;
 · Беспроводная клавиатура с тачпадом
 · Сенсорный экран не менее 21,5 дюймов(мультитач)</t>
  </si>
  <si>
    <t xml:space="preserve"> Количество ячеек с зарядкой, шт. не менее  26
 Высота, не менее мм 837
 Ширина, не менее мм 1300
 Глубина, не менее мм 600</t>
  </si>
  <si>
    <t xml:space="preserve">Ростовая группа от 6 Высота - не менее 750 мм и не более770 мм Ширина — не менее 55 мм и не боле 65 мм Глубина не менее 450 мм и не более 550 мм </t>
  </si>
  <si>
    <r>
      <rPr>
        <sz val="11"/>
        <color rgb="FF000000"/>
        <rFont val="Times New Roman"/>
        <family val="1"/>
        <charset val="204"/>
      </rPr>
      <t>Площадь зоны:__</t>
    </r>
    <r>
      <rPr>
        <u/>
        <sz val="11"/>
        <color rgb="FF000000"/>
        <rFont val="Times New Roman"/>
        <family val="1"/>
        <charset val="204"/>
      </rPr>
      <t>44,72</t>
    </r>
    <r>
      <rPr>
        <sz val="11"/>
        <color rgb="FF000000"/>
        <rFont val="Times New Roman"/>
        <family val="1"/>
        <charset val="204"/>
      </rPr>
      <t xml:space="preserve">_ кв.м.     </t>
    </r>
    <r>
      <rPr>
        <b/>
        <sz val="11"/>
        <color rgb="FF000000"/>
        <rFont val="Times New Roman"/>
        <family val="1"/>
        <charset val="204"/>
      </rPr>
      <t xml:space="preserve">    </t>
    </r>
  </si>
  <si>
    <r>
      <rPr>
        <sz val="11"/>
        <color rgb="FF000000"/>
        <rFont val="Times New Roman"/>
        <family val="1"/>
        <charset val="204"/>
      </rPr>
      <t>Освещение:</t>
    </r>
    <r>
      <rPr>
        <sz val="11"/>
        <color rgb="FFFF0000"/>
        <rFont val="Times New Roman"/>
        <family val="1"/>
        <charset val="204"/>
      </rPr>
      <t xml:space="preserve"> </t>
    </r>
    <r>
      <rPr>
        <sz val="11"/>
        <color rgb="FF000000"/>
        <rFont val="Times New Roman"/>
        <family val="1"/>
        <charset val="204"/>
      </rPr>
      <t xml:space="preserve">  верхнее искусственное освещение (не менее   400 люкс)       </t>
    </r>
    <r>
      <rPr>
        <b/>
        <sz val="11"/>
        <color rgb="FF000000"/>
        <rFont val="Times New Roman"/>
        <family val="1"/>
        <charset val="204"/>
      </rPr>
      <t xml:space="preserve">                                                                                </t>
    </r>
  </si>
  <si>
    <t xml:space="preserve">Интернет :Подключение ноутбуков к беспроводному интернету (с возможностью подключения к проводному интернету)          </t>
  </si>
  <si>
    <t xml:space="preserve">Электричество:  подключения к сети по (220 Вольт)  </t>
  </si>
  <si>
    <t>Контур заземления для электропитания и сети слаботочных подключений : _ не требуется</t>
  </si>
  <si>
    <t xml:space="preserve">Покрытие пола: _линолеум 44,72 м2 на всю зону      </t>
  </si>
  <si>
    <t>Ноутбуки</t>
  </si>
  <si>
    <t>экран не менее 15.6“ не менее16 ГБ DDR4, SSD не менее512 ГБ,</t>
  </si>
  <si>
    <t>шт. ( на 1 рабочее место)</t>
  </si>
  <si>
    <t>Офисный пакет</t>
  </si>
  <si>
    <t>Текстовый процессор, редактор таблиц, редактор презентаций</t>
  </si>
  <si>
    <t>шт. ( на 1 раб.место)</t>
  </si>
  <si>
    <t>Видеоредактор</t>
  </si>
  <si>
    <t>Обрезка и монтаж видео</t>
  </si>
  <si>
    <t>Редактор изображений</t>
  </si>
  <si>
    <t>Редактирование изображений</t>
  </si>
  <si>
    <t xml:space="preserve">Парта ученическая </t>
  </si>
  <si>
    <r>
      <rPr>
        <sz val="11"/>
        <color rgb="FF000000"/>
        <rFont val="Times New Roman"/>
        <family val="1"/>
        <charset val="204"/>
      </rPr>
      <t xml:space="preserve">Ростовая группа от 6 </t>
    </r>
    <r>
      <rPr>
        <sz val="11"/>
        <color rgb="FF000000"/>
        <rFont val="Times New Roman"/>
        <family val="1"/>
        <charset val="1"/>
      </rPr>
      <t>Высота - не менее 750 мм и не более770 мм Ширина — не менее 1150 мм и не боле 1250 мм Глубина не менее 450 мм и не более 550 мм 2 местная</t>
    </r>
  </si>
  <si>
    <t>Парта ученическая одноместная</t>
  </si>
  <si>
    <t>Ростовая группа от 6 с металлическим каркасом</t>
  </si>
  <si>
    <r>
      <rPr>
        <sz val="11"/>
        <color rgb="FF000000"/>
        <rFont val="Times New Roman"/>
        <family val="1"/>
        <charset val="204"/>
      </rPr>
      <t>Площадь зоны:__</t>
    </r>
    <r>
      <rPr>
        <u/>
        <sz val="11"/>
        <color rgb="FF000000"/>
        <rFont val="Times New Roman"/>
        <family val="1"/>
        <charset val="204"/>
      </rPr>
      <t>1,87</t>
    </r>
    <r>
      <rPr>
        <sz val="11"/>
        <color rgb="FF000000"/>
        <rFont val="Times New Roman"/>
        <family val="1"/>
        <charset val="204"/>
      </rPr>
      <t xml:space="preserve">_ кв.м.     </t>
    </r>
    <r>
      <rPr>
        <b/>
        <sz val="11"/>
        <color rgb="FF000000"/>
        <rFont val="Times New Roman"/>
        <family val="1"/>
        <charset val="204"/>
      </rPr>
      <t xml:space="preserve">    </t>
    </r>
  </si>
  <si>
    <t xml:space="preserve">Покрытие пола: _линолеум 1.87 м2 на всю зону      </t>
  </si>
  <si>
    <t xml:space="preserve">Стул учительский
</t>
  </si>
  <si>
    <t xml:space="preserve"> Каркас: стальной
 Максимальная нагрузка:не менее 100 кг</t>
  </si>
  <si>
    <t>не менее 1800х1800х735 мм</t>
  </si>
  <si>
    <t>экран не менее 15.6“ не менее 16 ГБ DDR4, SSD не менее512 ГБ,</t>
  </si>
  <si>
    <t xml:space="preserve">Кулер </t>
  </si>
  <si>
    <r>
      <t>Инфраструктурный лист для оснащения образовательного кластера среднего профессионального образования  в отрасли Педагогика  Пензенская область</t>
    </r>
    <r>
      <rPr>
        <i/>
        <sz val="16"/>
        <color rgb="FFFF0000"/>
        <rFont val="Times New Roman"/>
        <family val="1"/>
        <charset val="204"/>
      </rPr>
      <t xml:space="preserve"> </t>
    </r>
    <r>
      <rPr>
        <sz val="16"/>
        <color theme="0"/>
        <rFont val="Times New Roman"/>
        <family val="1"/>
        <charset val="204"/>
      </rPr>
      <t xml:space="preserve"> </t>
    </r>
  </si>
  <si>
    <r>
      <t xml:space="preserve">Субъект Российской Федерации: </t>
    </r>
    <r>
      <rPr>
        <b/>
        <sz val="12"/>
        <rFont val="Times New Roman"/>
        <family val="1"/>
        <charset val="204"/>
      </rPr>
      <t>Пензенская область</t>
    </r>
  </si>
  <si>
    <r>
      <t>Ядро кластера:</t>
    </r>
    <r>
      <rPr>
        <sz val="11"/>
        <color rgb="FFFF0000"/>
        <rFont val="Times New Roman"/>
        <family val="1"/>
        <charset val="204"/>
      </rPr>
      <t xml:space="preserve"> </t>
    </r>
    <r>
      <rPr>
        <b/>
        <sz val="11"/>
        <rFont val="Times New Roman"/>
        <family val="1"/>
        <charset val="204"/>
      </rPr>
      <t>Государственное автономное профессиональное образовательное учреждение Пензенской области "Пензенский социально-педагогический колледж"</t>
    </r>
  </si>
  <si>
    <t>Адрес ядра кластера: 440052, Пензенская область, город Пенза, улица Гоголя, дом 3</t>
  </si>
  <si>
    <r>
      <rPr>
        <sz val="16"/>
        <color theme="0"/>
        <rFont val="Times New Roman"/>
        <family val="1"/>
        <charset val="204"/>
      </rPr>
      <t>4. Зона под вид работ</t>
    </r>
    <r>
      <rPr>
        <sz val="16"/>
        <rFont val="Times New Roman"/>
        <family val="1"/>
        <charset val="204"/>
      </rPr>
      <t xml:space="preserve"> </t>
    </r>
    <r>
      <rPr>
        <sz val="16"/>
        <color theme="0"/>
        <rFont val="Times New Roman"/>
        <family val="1"/>
        <charset val="204"/>
      </rPr>
      <t>"Организация образовательного процесса в группах детей раннего возрста"(25</t>
    </r>
    <r>
      <rPr>
        <sz val="16"/>
        <rFont val="Times New Roman"/>
        <family val="1"/>
        <charset val="204"/>
      </rPr>
      <t xml:space="preserve"> </t>
    </r>
    <r>
      <rPr>
        <sz val="16"/>
        <color theme="0"/>
        <rFont val="Times New Roman"/>
        <family val="1"/>
        <charset val="204"/>
      </rPr>
      <t>рабочих мест)</t>
    </r>
  </si>
  <si>
    <t>Площадь зоны: не менее 20 кв.м.</t>
  </si>
  <si>
    <t>Интернет : Подключение к беспроводному интернету (с возможностью подключения проводному интернету)</t>
  </si>
  <si>
    <t>Контур заземления для электропитания и сети слаботочных подключений :  требуется</t>
  </si>
  <si>
    <t>Покрытие пола: линолеум на всю зону</t>
  </si>
  <si>
    <t xml:space="preserve">Ковер </t>
  </si>
  <si>
    <t>противоскользящее покрытие, материал поверхности - полиамид, основание войлок; основной цвет -мультиколор, параметры  ≥60/13 ≥150х200 см</t>
  </si>
  <si>
    <t>Столик для игр с песком</t>
  </si>
  <si>
    <t xml:space="preserve">Размер не менее 70*50*11, не более 75*55*15
Материал бук. Песочница для песочной терапии </t>
  </si>
  <si>
    <t>Световая песочница</t>
  </si>
  <si>
    <t>Размер не менее 50х70см, дерево, стекло, подсветка цветная 16 цветов с пультом. В комплекте крышка, ножки регулируемые 380-440-500-560 мм, 1 кг песка, набор грабелек и трафаретов</t>
  </si>
  <si>
    <t xml:space="preserve">Дидактический стол </t>
  </si>
  <si>
    <t>Обучающее пособие (ценные знания); в комплекте:стол.,не менее  4 ящиков с бортиками, не менее 4 полок, счёты из стержня и фигурок, документы, габариты не более 150х46х50 см, материал ЛДСП.</t>
  </si>
  <si>
    <t>магнитно-маркерный ≥70х100 см на треноге</t>
  </si>
  <si>
    <t>Ростомер игровой</t>
  </si>
  <si>
    <t>размеры в собранном виде (ДхШхВ), см. ≥42х42х150</t>
  </si>
  <si>
    <t>Строительный игровой набор из мягких модулей</t>
  </si>
  <si>
    <t>материал- винилкожа, количество деталей не менее 40 шт., цвет- красный, желтый,синий, зеленый; малый блок не менее 8 шт, большой юлок не менее 10шт., кубики 1не менее 14 шт., цилиндр не менее 4 шт., полуцилиндр не менее 2 шт., крыша теугольная не менее 4 шт.</t>
  </si>
  <si>
    <t>Бизиборд</t>
  </si>
  <si>
    <t>средний ≥60х80 односторонний</t>
  </si>
  <si>
    <t>Сухой бассейн</t>
  </si>
  <si>
    <t>≥150 шариков, из безопасной гипоаллергенной пластмассы. Цвет шариков красный, синий, зеленый, желтый. Внутри шарики заполнены воздухом, защищает от травм, дети должны спокойно «нырять и плавать» не опасаясь получить травму о «дно» бассейна даже при падении с какого-либо игрового элемента.</t>
  </si>
  <si>
    <t xml:space="preserve">Куклы-младенцы </t>
  </si>
  <si>
    <t>анатомический конструктор для детей, позволяет собрать модель человеческого тела с важными органами. Сборка позволяет разобраться, из чего состоит тело человека. Все органы нужно поместить на свои места.</t>
  </si>
  <si>
    <t>Базовый комплект сенсорный</t>
  </si>
  <si>
    <t>в комплект входит: ≥2.04 геометрические тела ≥10 шт., ≥3 подставки, ≥2.05 блоки с цилиндрами - вкладышами, ≥2.19 шумовые коробочки, ≥2.21 тепловые таблички</t>
  </si>
  <si>
    <t>Развивающий набор 20 в 1</t>
  </si>
  <si>
    <t>в комплект входит:7.01 коробочка с шариком, 7.02 коробочка с выдвижным ящичком,7.03 шкафчик с большим цилиндром, 7.04 шкафчик с маленьким цилиндром, 7.05 шкафчик с кубом, 7.06 шкафчик с трехгранной призмой, 7.07 шкафчик с четырехгранной призмой, 7.08 коробочка с цилиндрами-вкладышами, 7.09 коробочка с вязанным мячиком</t>
  </si>
  <si>
    <t xml:space="preserve">Набор  </t>
  </si>
  <si>
    <t>Образовательный материал, 14 даров, игровой набор комплект состоящий из модулей (≥14 шт) и методческих пособий -≥ 6 книг, (5 книг должны быть с комплектами карточек-игр, всего ≥80 карточек)</t>
  </si>
  <si>
    <t xml:space="preserve">Дидактическая игра (волшебная линия) </t>
  </si>
  <si>
    <t>дидактические игры и игровые упражнения для детей дошкольного возраста . На больших карточках изображены симпатичные и забавные животные, на других — контурные очертания этих зверей. Задача игры — к цветной, сюжетной картинке правильно подобрать контурное изображение главного персонажа.Комплектность:
— Карты не менее 12шт;
— картон для жетонов не менее 3 шт;</t>
  </si>
  <si>
    <t xml:space="preserve">Настенный модуль </t>
  </si>
  <si>
    <t>для развития стереогностического чувства, Кол-во деталей: не менее 1
Материал: Фанера
Размеры в собранном виде (Д х Ш х В), см: не менее 70х70х10Модуль выполнен из гладкой прочной фанеры, на которой закреплены вращающиеся валики разной формы и фактурными поверхностями, а также детали в форме гриба, бочки, желудя, елки, колокольчика, подвешенные на шнурках</t>
  </si>
  <si>
    <t xml:space="preserve">Комплект дидактических лабиринтов </t>
  </si>
  <si>
    <t xml:space="preserve"> БОЛЬШИЕ (в комплекте ≥4-е лабиринта)</t>
  </si>
  <si>
    <t xml:space="preserve">Настенный лабиринт </t>
  </si>
  <si>
    <t xml:space="preserve">Настенная панель «Спираль» выполнена из фанеры, размером не менее 35 х 35 см.
Панель развивает координацию внимания. шарик по спирали проходит к центру, падает в отверстие и возвращается обратно. </t>
  </si>
  <si>
    <t>Индивидуальные коврики</t>
  </si>
  <si>
    <t>коврик-пазл для детей ,≥30х30х1см .</t>
  </si>
  <si>
    <t>Мячи-физиороллы</t>
  </si>
  <si>
    <t>мяч для фитнеса диаметр ≥30 см длина ≥50 см</t>
  </si>
  <si>
    <t>Массажер</t>
  </si>
  <si>
    <t>для детей массажный шарик с ≥2-мя металлическими пружинами</t>
  </si>
  <si>
    <t>Игрушки-каталки</t>
  </si>
  <si>
    <t>тип:каталка-игрушка,  пластик безопасный, размер не менее 12х24х12 см, детская игрушка</t>
  </si>
  <si>
    <t xml:space="preserve">Игрушка-вертушка </t>
  </si>
  <si>
    <t>Ветерок развивающая игрушка, размер игрушки≥ 40 см, Светящаяся музыкальная игрушка вертушка на пружине. . Работает от батареек типа ААА не менее 3 штук</t>
  </si>
  <si>
    <t>Коляска для кукол</t>
  </si>
  <si>
    <t>трость, металлический коркас, размер (ДхШхВ) ≥45х23х52 см</t>
  </si>
  <si>
    <t>изготовлен из фанеры.  Модуль предназначен для формирования навыков вращательного движения руки в вертикальной плоскости. Колеса имеют диаметр не менее 60 и 40 см, вращая за ручку одного, из колес ребенок может наблюдать за работой зубчатой передачи, вызывающей вращение другого колеса.</t>
  </si>
  <si>
    <t>с ≥6-ю замочками и задвижками Настенный модуль выполненный из фанеры размером не менее 70х70 см. с не менее 6 дверками, каждая дверка имеет свой замочек.</t>
  </si>
  <si>
    <t>с объемными телами и зеркалом Кол-во деталей: не менее 1 шт.
Материал: Фанера, металл
Размеры в собранном виде (Д х Ш х В), см: не менее 70х70х10</t>
  </si>
  <si>
    <t>Настенный модуль, выполненный из фанеры размером не менее 70х70 см.Модуль предназначен для развития цветового восприятия.  Ребенок многократно упражняется в составлении групп предметов одинакового цвета: вращая цилиндры, переворачивая кубики или передвигая шары</t>
  </si>
  <si>
    <t>Модуль предназначен для развития запястья, путем выполнения различных движений, связанных с передвижением ручек по прорезям.Высота: не менее 700мм.
Ширина: не менее 700мм.
Толщина: не менее 115мм. Материал дерево. Движение по прорези</t>
  </si>
  <si>
    <t xml:space="preserve">Пуф </t>
  </si>
  <si>
    <t>Размер от 340*340*450мм, материал: кожезаменитель, цвет: синий, титан, белый</t>
  </si>
  <si>
    <t>Стол детский</t>
  </si>
  <si>
    <t>мебель детей для групп раннего возраста не более 700х700х400-580мм</t>
  </si>
  <si>
    <t>Стул детский</t>
  </si>
  <si>
    <t>мебель детей для групп раннего возраста, нерегулируемый</t>
  </si>
  <si>
    <t>Стол массажный</t>
  </si>
  <si>
    <t>детский складной стол для массажа</t>
  </si>
  <si>
    <t>Разрешение экрана по горизонтали    ≥ 3000 Пиксель
Разрешение экрана по вертикали    ≥ 2100 Пиксель
Цветность матрицы, без использования технологии FRC    10 бит Технология сенсора экрана     Инфракрасная, оптическая склейка Количество отображаемых цветов     ≥ 1.07 млрд Яркость экрана    ≥ 400 кд/м2 Статическая контрастность     ≥ 1200:1 Поддержка разрешения 3840х2160 пикселей (при 60 Гц)    Да Наличие встроенной акустической системы    Да Количество точек касания    ≥ 20 Штука Высота срабатывания сенсора от поверхности экрана    ≤ 1.5 Миллиметр Диаметр распознаваемого объекта касания    ≤ 1 Миллиметр Время отклика сенсора касания    ≤ 8 мс Встроенные функции распознавания объектов касания    Да Количество распознаваемых объектов касания    ≥ 5 Штука Количество поддерживаемых стилусов одновременно    ≥ 2 Штука
Наличие дополнительного вычислительного блока    Да
Базовая тактовая частота процессора дополнительного вычислительного блока    ≥ 2.4 ГГц Максимальная тактовая частота процессора дополнительного вычислительного блока    ≥ 4.2 ГГц Количество ядер процессора дополнительного вычислительного блока    ≥ 4 Штука Количество потоков процессора  ополнительного вычислительного блока    ≥ 8 Штука
Кэш-память процессора дополнительного вычислительного блока    ≥ 8 Мб Наличие дополнительного вычислительного блока    Да Базовая тактовая частота процессора дополнительного вычислительного блока    ≥ 2.4 ГГц Максимальная тактовая частота процессора дополнительного вычислительного блока    ≥ 4.2 ГГц Количество ядер процессора дополнительного вычислительного блока    ≥ 4 Штука
Количество потоков процессора дополнительного вычислительного блока    ≥ 8 Штука
Кэш-память процессора дополнительного вычислительного блока    ≥ 8 Мб</t>
  </si>
  <si>
    <t>Мобильная стойка для интерактивной пенели</t>
  </si>
  <si>
    <t>49"-86", с предельной нагрузкой до 200 кг</t>
  </si>
  <si>
    <t>МФУ лазерный, цветной, максимальный формат печати A4. Размеры: ширина ≤ 430мм, глубина ≤ 450мм высота ≤ 500мм</t>
  </si>
  <si>
    <t>Формат 2.0, мощность ≥ 200Вт., Bluetooth, ПДУ</t>
  </si>
  <si>
    <t>Шкаф</t>
  </si>
  <si>
    <t xml:space="preserve">Размеры (ШхГхВ): не более 800х600х 2400 мм. Шкаф имеет не менее 6 полок, высотой  не менее 364-367мм. </t>
  </si>
  <si>
    <t>Игровой не более 5 секций с комплектом контейнеров, система хранения Игротека</t>
  </si>
  <si>
    <t>Шкаф навесной</t>
  </si>
  <si>
    <t>для игрушек и пособий "Ракета СМАРТ"</t>
  </si>
  <si>
    <t>Стол для хранения</t>
  </si>
  <si>
    <t>Игровой, не более 1340х460 с комплектом контейнеров, система хранения Игротека</t>
  </si>
  <si>
    <t>Площадь зоны: не более 3  кв.м.</t>
  </si>
  <si>
    <r>
      <t>Освещение:</t>
    </r>
    <r>
      <rPr>
        <sz val="11"/>
        <color rgb="FFFF0000"/>
        <rFont val="Times New Roman"/>
        <family val="1"/>
        <charset val="204"/>
      </rPr>
      <t xml:space="preserve"> </t>
    </r>
    <r>
      <rPr>
        <sz val="11"/>
        <rFont val="Times New Roman"/>
        <family val="1"/>
        <charset val="204"/>
      </rPr>
      <t>Допустимо верхнее искусственное освещение</t>
    </r>
    <r>
      <rPr>
        <sz val="11"/>
        <color theme="1"/>
        <rFont val="Times New Roman"/>
        <family val="1"/>
        <charset val="204"/>
      </rPr>
      <t xml:space="preserve"> ( не менее 300 люкс) </t>
    </r>
  </si>
  <si>
    <t>Интернет : Подключение к беспроводному интернету (с возможностью подклучения проводному интернету)</t>
  </si>
  <si>
    <t xml:space="preserve">Электричество: Подключения к сети 220В </t>
  </si>
  <si>
    <t>Контур заземления для электропитания и сети слаботочных подключений : требуется</t>
  </si>
  <si>
    <t xml:space="preserve">Ноутбук  </t>
  </si>
  <si>
    <t>Диагональ экрана ≥ 14", разрешение экрана  ≥ 1920x1080, покрытие экрана матовое, максимальная частота обновления экрана ≥ 60 Гц, якость ≥ 220 Кд/м2, плотность пикселей≥  157рр, общее количество ядер ≥ 4, максимальная частота потоков ≥ 8, частота процессора ≥ 2.1 ГГц, объем оперативной памяти ≥ 8 Гб,графический ускоритель</t>
  </si>
  <si>
    <t>1 шт. (2 раб. мест)</t>
  </si>
  <si>
    <t xml:space="preserve">Габаритные размеры: не более 1200*500*760 мм каркас: металлическая труба плоскоовального сечения
Длина не более 1200 мм
Ширина не менее 500 мм
атериал каркаса Металлическая труба плоскоовального сечения
</t>
  </si>
  <si>
    <t>1 шт. ( 1 раб. мест)</t>
  </si>
  <si>
    <t xml:space="preserve">Габаритные размеры: не более 600*500*760мм, каркас: металлическая труба плоскоовального сечения
Длина не более 600 мм
Ширина не более 500 мм
Материал каркаса Металлическая труба плоскоовального сечения
</t>
  </si>
  <si>
    <t>металлический каркас из плоскоовальной трубы с полимерным покрытием, высота спинки не менее 230 мм, ширина спинки не менее 400 мм, ширина сиденья не менее 380 мм</t>
  </si>
  <si>
    <t>Площадь зоны: не менее 3 кв.м.</t>
  </si>
  <si>
    <t>Интернет : Подключение к беспроводному интернету (с возможностью подключения к проводному интернету)</t>
  </si>
  <si>
    <t>Покрытие пола: линолеум на  всю зону</t>
  </si>
  <si>
    <t>Подведение/ отведение ГХВС:не требуется</t>
  </si>
  <si>
    <t>Габаритные размеры: не более 1500*600*760 мм, материал столешницы: ЛДСП,не более 22 мм, с кромкой ПВХ не более  2 мм, каркас: металлическая труба плоскоовального сечения
Длина не более 1200 мм
Ширина не более  500 мм
Кромка ПВХ 2
Материал каркаса Металлическая труба плоскоовального сечения
Материал столешницы ЛДСП
Регулировка высоты да
Регулировка наклона Нет
Скругленные углы Да</t>
  </si>
  <si>
    <t>Кресло преподавателя</t>
  </si>
  <si>
    <t>пластиковые подлокотники с мягкими накладками; газлифт хром, высота подъема от 46 см до 58 см; толщина поролона сиденья не более 60 мм; высота спинки не менее 580 мм; ширина спинки не менее 520 мм; глубина сиденья не менее 440 мм; ширина сиденья не менее 470 мм; пятилучие хром</t>
  </si>
  <si>
    <t>Переносной огнетушитель. Материал корпуса металл. Принцип вытеснения вещества закачной. Ранг тушения модельных очагов класса B</t>
  </si>
  <si>
    <t>антисептик – раствор хлоргексидина 0,05%;
бинты стерильные;
бинты эластичные;
лейкопластырь в рулоне и бактерицидный – разной ширины;
пластырь для ожогов гидроактивный;
повязки стерильные;
салфетки марлевые стерильные – разных размеров;
повязки кровоостанавливающие;
маски медицинские из трех слоев;
одноразовые резиновые перчатки;
пинцет и ножницы;
блокнот и карандаш.</t>
  </si>
  <si>
    <r>
      <t xml:space="preserve">Инфраструктурный лист для оснащения образовательного кластера среднего профессионального образования  в отрасли </t>
    </r>
    <r>
      <rPr>
        <i/>
        <sz val="9"/>
        <color theme="0"/>
        <rFont val="Times New Roman"/>
        <family val="1"/>
        <charset val="204"/>
      </rPr>
      <t>Педагогика Пермского края</t>
    </r>
  </si>
  <si>
    <r>
      <t xml:space="preserve">Субъект Российской Федерации: </t>
    </r>
    <r>
      <rPr>
        <i/>
        <sz val="9"/>
        <color theme="1"/>
        <rFont val="Times New Roman"/>
        <family val="1"/>
        <charset val="204"/>
      </rPr>
      <t>Пермский край</t>
    </r>
  </si>
  <si>
    <r>
      <t>Ядро кластера:</t>
    </r>
    <r>
      <rPr>
        <sz val="9"/>
        <color theme="1"/>
        <rFont val="Times New Roman"/>
        <family val="1"/>
        <charset val="204"/>
      </rPr>
      <t xml:space="preserve"> </t>
    </r>
    <r>
      <rPr>
        <i/>
        <sz val="9"/>
        <color theme="1"/>
        <rFont val="Times New Roman"/>
        <family val="1"/>
        <charset val="204"/>
      </rPr>
      <t>Государственное бюджетное профессиональное образовательное учреждение "Пермский профессионально-педагогический колледж"</t>
    </r>
  </si>
  <si>
    <t>Адрес ядра кластера:614067, Пермский край, г. Пермь, ул. Хабаровская, 36</t>
  </si>
  <si>
    <r>
      <t xml:space="preserve">5. Зона под вид работ </t>
    </r>
    <r>
      <rPr>
        <i/>
        <sz val="9"/>
        <color theme="0"/>
        <rFont val="Times New Roman"/>
        <family val="1"/>
        <charset val="204"/>
      </rPr>
      <t>Лаборатория методики физического воспитания детей раннего и дошкольного возраста "Спортивный компас"</t>
    </r>
    <r>
      <rPr>
        <sz val="9"/>
        <color theme="0"/>
        <rFont val="Times New Roman"/>
        <family val="1"/>
        <charset val="204"/>
      </rPr>
      <t xml:space="preserve"> (28 рабочих мест)</t>
    </r>
  </si>
  <si>
    <r>
      <t xml:space="preserve">Площадь зоны: не менее </t>
    </r>
    <r>
      <rPr>
        <u/>
        <sz val="9"/>
        <color theme="1"/>
        <rFont val="Times New Roman"/>
        <family val="1"/>
        <charset val="204"/>
      </rPr>
      <t>52</t>
    </r>
    <r>
      <rPr>
        <sz val="9"/>
        <color theme="1"/>
        <rFont val="Times New Roman"/>
        <family val="1"/>
        <charset val="204"/>
      </rPr>
      <t xml:space="preserve"> кв.м.</t>
    </r>
  </si>
  <si>
    <r>
      <t>Освещение: Допустимо верхнее</t>
    </r>
    <r>
      <rPr>
        <u/>
        <sz val="9"/>
        <color theme="1"/>
        <rFont val="Times New Roman"/>
        <family val="1"/>
        <charset val="204"/>
      </rPr>
      <t xml:space="preserve"> искусственное (светодиодные светильники)</t>
    </r>
    <r>
      <rPr>
        <sz val="9"/>
        <color theme="1"/>
        <rFont val="Times New Roman"/>
        <family val="1"/>
        <charset val="204"/>
      </rPr>
      <t xml:space="preserve"> (вид освещения и источника) освещение ( не менее </t>
    </r>
    <r>
      <rPr>
        <u/>
        <sz val="9"/>
        <color theme="1"/>
        <rFont val="Times New Roman"/>
        <family val="1"/>
        <charset val="204"/>
      </rPr>
      <t>385</t>
    </r>
    <r>
      <rPr>
        <sz val="9"/>
        <color theme="1"/>
        <rFont val="Times New Roman"/>
        <family val="1"/>
        <charset val="204"/>
      </rPr>
      <t xml:space="preserve"> люкс) </t>
    </r>
  </si>
  <si>
    <r>
      <t xml:space="preserve">Интернет : Подключение к </t>
    </r>
    <r>
      <rPr>
        <u/>
        <sz val="9"/>
        <color theme="1"/>
        <rFont val="Times New Roman"/>
        <family val="1"/>
        <charset val="204"/>
      </rPr>
      <t>проводному</t>
    </r>
    <r>
      <rPr>
        <sz val="9"/>
        <color theme="1"/>
        <rFont val="Times New Roman"/>
        <family val="1"/>
        <charset val="204"/>
      </rPr>
      <t xml:space="preserve"> интернету (проводному и/или беспроводному)</t>
    </r>
  </si>
  <si>
    <r>
      <t>Электричество: Подключения к сети</t>
    </r>
    <r>
      <rPr>
        <u/>
        <sz val="9"/>
        <color theme="1"/>
        <rFont val="Times New Roman"/>
        <family val="1"/>
        <charset val="204"/>
      </rPr>
      <t xml:space="preserve"> 220</t>
    </r>
    <r>
      <rPr>
        <sz val="9"/>
        <color theme="1"/>
        <rFont val="Times New Roman"/>
        <family val="1"/>
        <charset val="204"/>
      </rPr>
      <t xml:space="preserve"> В (220 и/или 380)</t>
    </r>
  </si>
  <si>
    <r>
      <t xml:space="preserve">Контур заземления для электропитания и сети слаботочных подключений : </t>
    </r>
    <r>
      <rPr>
        <u/>
        <sz val="9"/>
        <color theme="1"/>
        <rFont val="Times New Roman"/>
        <family val="1"/>
        <charset val="204"/>
      </rPr>
      <t>не требуется</t>
    </r>
    <r>
      <rPr>
        <sz val="9"/>
        <color theme="1"/>
        <rFont val="Times New Roman"/>
        <family val="1"/>
        <charset val="204"/>
      </rPr>
      <t/>
    </r>
  </si>
  <si>
    <r>
      <t xml:space="preserve">Покрытие пола: </t>
    </r>
    <r>
      <rPr>
        <u/>
        <sz val="9"/>
        <color theme="1"/>
        <rFont val="Times New Roman"/>
        <family val="1"/>
        <charset val="204"/>
      </rPr>
      <t>линолеум</t>
    </r>
    <r>
      <rPr>
        <sz val="9"/>
        <color theme="1"/>
        <rFont val="Times New Roman"/>
        <family val="1"/>
        <charset val="204"/>
      </rPr>
      <t xml:space="preserve"> (вид покрытия) - </t>
    </r>
    <r>
      <rPr>
        <u/>
        <sz val="9"/>
        <color theme="1"/>
        <rFont val="Times New Roman"/>
        <family val="1"/>
        <charset val="204"/>
      </rPr>
      <t xml:space="preserve">52,0 </t>
    </r>
    <r>
      <rPr>
        <sz val="9"/>
        <color theme="1"/>
        <rFont val="Times New Roman"/>
        <family val="1"/>
        <charset val="204"/>
      </rPr>
      <t>м2 на всю зону</t>
    </r>
  </si>
  <si>
    <r>
      <t xml:space="preserve">Подведение/ отведение ГХВС: </t>
    </r>
    <r>
      <rPr>
        <u/>
        <sz val="9"/>
        <color theme="1"/>
        <rFont val="Times New Roman"/>
        <family val="1"/>
        <charset val="204"/>
      </rPr>
      <t>не требуется</t>
    </r>
    <r>
      <rPr>
        <sz val="9"/>
        <color theme="1"/>
        <rFont val="Times New Roman"/>
        <family val="1"/>
        <charset val="204"/>
      </rPr>
      <t xml:space="preserve"> </t>
    </r>
  </si>
  <si>
    <r>
      <t xml:space="preserve">Подведение сжатого воздуха: </t>
    </r>
    <r>
      <rPr>
        <u/>
        <sz val="9"/>
        <color theme="1"/>
        <rFont val="Times New Roman"/>
        <family val="1"/>
        <charset val="204"/>
      </rPr>
      <t>не требуется</t>
    </r>
    <r>
      <rPr>
        <u/>
        <sz val="9"/>
        <color rgb="FFFF0000"/>
        <rFont val="Times New Roman"/>
        <family val="1"/>
        <charset val="204"/>
      </rPr>
      <t/>
    </r>
  </si>
  <si>
    <t>Мобильный интерактивный пол с интерактивным физкультурным комплексом</t>
  </si>
  <si>
    <t>В комплекте:
Мобильная тумба (проектор, датчик движений, компьютер с ПО); напольное покрытие; реальные геометрические фигуры; не менее 5 игровых островов; блок подвижных занятий "Окружающий мир" + ИФК – не менее 18 игр для проведения занятий по физкультуре.
Проекция на стене должна реагировать на нажатия рукой, мячом, палкой, шайбой или другим предметом.
Размер игрового поля не менее 2.2 м. х 1.4 м.</t>
  </si>
  <si>
    <t xml:space="preserve"> шт</t>
  </si>
  <si>
    <t>Интерактивный скалодром</t>
  </si>
  <si>
    <t>Система, помогающая обучать детей в процессе движения. Она рекомендована для ДОУ, школ, спортивных и развивающих центров. При использовании данного интерактивного комплекса дети тренируют свою память, воображение. Развиваются все группы мышц, малыши становятся более собранными, внимательными. Обеспечивается полноценное физическое и психическое развитие
Высота: от 2 до 3.4 м.
Ширина: от 2.6 до 4.5 м.</t>
  </si>
  <si>
    <t>WEB камера 8.3 МП,8 микрофонов,4K,75",500 нит, 5000:1, не менее 40 касаний,Процессор не менее 8 ядерный, тактовая частота не менее 2,2 GHz,8GB/128GB</t>
  </si>
  <si>
    <t>Ширина не менее 1700мм, Глубина не менее 600мм, Высота не менее 2100 мм</t>
  </si>
  <si>
    <t>Учебная литература</t>
  </si>
  <si>
    <t>Семенова Т. А.  Оздоровительные технологии физического воспитания и развитие ребенка Инфра-М 2023</t>
  </si>
  <si>
    <t>Терентьева И., Тимофеева С., Шевченко А. 100 лучших упражнений для малышей Феникс 2022</t>
  </si>
  <si>
    <t>Коновалова Н. Г. Профилактика нарушения осанки у детей: занятия корригирующей гимнастикой в процессе познавательной, игровой, исследовательской, творческой деятельности Учитель 2023</t>
  </si>
  <si>
    <t>Литвинова О. М. Оздоровительная гимнастика: комплексы упражнений и игр по профилактике плоскостопия и нарушений осанки у детей Учитель 2023</t>
  </si>
  <si>
    <t>Вепрева И.И., Татарникова Г.М.
Модель физкультурно-оздоровительного образования старших дошкольников: планирование, занятия, ресурсное обеспечение Учитель 2023</t>
  </si>
  <si>
    <t>Фомина Н. А. Музыкально-двигательное физическое воспитание дошкольников Учитель 2023</t>
  </si>
  <si>
    <t>Волошина Л. Н.  Игровые технологии в системе физического воспитания дошкольников Учитель 2023</t>
  </si>
  <si>
    <r>
      <t xml:space="preserve">Площадь зоны: не менее </t>
    </r>
    <r>
      <rPr>
        <u/>
        <sz val="9"/>
        <color theme="1"/>
        <rFont val="Times New Roman"/>
        <family val="1"/>
        <charset val="204"/>
      </rPr>
      <t>2,0</t>
    </r>
    <r>
      <rPr>
        <sz val="9"/>
        <color theme="1"/>
        <rFont val="Times New Roman"/>
        <family val="1"/>
        <charset val="204"/>
      </rPr>
      <t xml:space="preserve"> кв.м.</t>
    </r>
  </si>
  <si>
    <r>
      <t xml:space="preserve">Контур заземления для электропитания и сети слаботочных подключений : </t>
    </r>
    <r>
      <rPr>
        <u/>
        <sz val="9"/>
        <color theme="1"/>
        <rFont val="Times New Roman"/>
        <family val="1"/>
        <charset val="204"/>
      </rPr>
      <t>не требуется</t>
    </r>
    <r>
      <rPr>
        <sz val="9"/>
        <color theme="1"/>
        <rFont val="Times New Roman"/>
        <family val="1"/>
        <charset val="204"/>
      </rPr>
      <t xml:space="preserve"> </t>
    </r>
  </si>
  <si>
    <r>
      <t xml:space="preserve">Покрытие пола: </t>
    </r>
    <r>
      <rPr>
        <u/>
        <sz val="9"/>
        <color theme="1"/>
        <rFont val="Times New Roman"/>
        <family val="1"/>
        <charset val="204"/>
      </rPr>
      <t>линолеум</t>
    </r>
    <r>
      <rPr>
        <sz val="9"/>
        <color theme="1"/>
        <rFont val="Times New Roman"/>
        <family val="1"/>
        <charset val="204"/>
      </rPr>
      <t xml:space="preserve"> (вид покрытия) - </t>
    </r>
    <r>
      <rPr>
        <u/>
        <sz val="9"/>
        <color theme="1"/>
        <rFont val="Times New Roman"/>
        <family val="1"/>
        <charset val="204"/>
      </rPr>
      <t xml:space="preserve">2,0 </t>
    </r>
    <r>
      <rPr>
        <sz val="9"/>
        <color theme="1"/>
        <rFont val="Times New Roman"/>
        <family val="1"/>
        <charset val="204"/>
      </rPr>
      <t>м2 на всю зону</t>
    </r>
  </si>
  <si>
    <r>
      <t xml:space="preserve">Подведение/ отведение ГХВС: </t>
    </r>
    <r>
      <rPr>
        <u/>
        <sz val="9"/>
        <color theme="1"/>
        <rFont val="Times New Roman"/>
        <family val="1"/>
        <charset val="204"/>
      </rPr>
      <t>не требуется</t>
    </r>
    <r>
      <rPr>
        <sz val="9"/>
        <color theme="1"/>
        <rFont val="Times New Roman"/>
        <family val="1"/>
        <charset val="204"/>
      </rPr>
      <t/>
    </r>
  </si>
  <si>
    <r>
      <t xml:space="preserve">Подведение сжатого воздуха: </t>
    </r>
    <r>
      <rPr>
        <u/>
        <sz val="9"/>
        <color theme="1"/>
        <rFont val="Times New Roman"/>
        <family val="1"/>
        <charset val="204"/>
      </rPr>
      <t xml:space="preserve">не требуется </t>
    </r>
  </si>
  <si>
    <t>Ширина не более 600 мм, Глубина не более 600мм, Высота не менее 350мм</t>
  </si>
  <si>
    <t xml:space="preserve"> шт (на 1 раб. место)</t>
  </si>
  <si>
    <t>Лазерное многофункциональное устройство (МФУ), черно-белое</t>
  </si>
  <si>
    <t>A4. чб, не менее 40стр/мин, дуплекс, не менее 1200x1200, Ethernet, USB</t>
  </si>
  <si>
    <t>Количество ядер не менее 2, количество потоков не менее 4 базовая тактовая частота, не менее 1,2Ghz объём кэш памяти L3 18мб, 8Gb SSD256Gb, диагональ не менее 14" IPS FHD (1920x1080) DOS silver WiFi BT Cam</t>
  </si>
  <si>
    <t xml:space="preserve">Материал обивки:ткань
Макс. статическая нагрузка, кг: не менее100
</t>
  </si>
  <si>
    <t>Ширина не менее 1600мм хГлубина не менее 1600мм хВысота не менее 750мм</t>
  </si>
  <si>
    <t>Тип: универсальная
Наполнение: ТУ 9398-040-10973749-2015
Форма выпуска: пластиковый чемоданчик
Срок годности аптечки: 18</t>
  </si>
  <si>
    <t>Огнетушитель углекислотный ОУ-1</t>
  </si>
  <si>
    <t>Вместимость корпуса 1.34 л,огнетушащая способность по классам пожаров 13 в, Длина струи ОТВ 2 м,Продолжительность подачи ОТВ 6 сек</t>
  </si>
  <si>
    <r>
      <t xml:space="preserve">6. Зона под вид работ </t>
    </r>
    <r>
      <rPr>
        <i/>
        <sz val="9"/>
        <color theme="0"/>
        <rFont val="Times New Roman"/>
        <family val="1"/>
        <charset val="204"/>
      </rPr>
      <t xml:space="preserve">   Лаборатория методики организации различных видов деятельности детей раннего и дошкольного возраста "Мир детства"</t>
    </r>
    <r>
      <rPr>
        <sz val="9"/>
        <color theme="0"/>
        <rFont val="Times New Roman"/>
        <family val="1"/>
        <charset val="204"/>
      </rPr>
      <t xml:space="preserve"> (50 рабочих мест)</t>
    </r>
  </si>
  <si>
    <r>
      <t xml:space="preserve">Площадь зоны: не менее </t>
    </r>
    <r>
      <rPr>
        <u/>
        <sz val="9"/>
        <color theme="1"/>
        <rFont val="Times New Roman"/>
        <family val="1"/>
        <charset val="204"/>
      </rPr>
      <t>101,5</t>
    </r>
    <r>
      <rPr>
        <sz val="9"/>
        <color theme="1"/>
        <rFont val="Times New Roman"/>
        <family val="1"/>
        <charset val="204"/>
      </rPr>
      <t xml:space="preserve"> кв.м.</t>
    </r>
  </si>
  <si>
    <r>
      <t xml:space="preserve">Покрытие пола: </t>
    </r>
    <r>
      <rPr>
        <u/>
        <sz val="9"/>
        <color theme="1"/>
        <rFont val="Times New Roman"/>
        <family val="1"/>
        <charset val="204"/>
      </rPr>
      <t>линолеум</t>
    </r>
    <r>
      <rPr>
        <sz val="9"/>
        <color theme="1"/>
        <rFont val="Times New Roman"/>
        <family val="1"/>
        <charset val="204"/>
      </rPr>
      <t xml:space="preserve"> (вид покрытия) -101,5</t>
    </r>
    <r>
      <rPr>
        <u/>
        <sz val="9"/>
        <color theme="1"/>
        <rFont val="Times New Roman"/>
        <family val="1"/>
        <charset val="204"/>
      </rPr>
      <t xml:space="preserve"> </t>
    </r>
    <r>
      <rPr>
        <sz val="9"/>
        <color theme="1"/>
        <rFont val="Times New Roman"/>
        <family val="1"/>
        <charset val="204"/>
      </rPr>
      <t>м2 на всю зону</t>
    </r>
  </si>
  <si>
    <t>Мультистудия</t>
  </si>
  <si>
    <t>Процессор: не менее 4 ядра
Оперативная память: не менее 16 Gb (DDR4)
Wi-fi , rj-45, USB 3.0 - 2, разъем для наушников/микрофона
Жесткий диск: SSD не менее 256 Gb
Колонки: не менее 2 x 5W (StereoSurround);
Количество касаний: не менее 20
Технология распознавания касаний: проекционно-ёмкостное сенсорное стекло
Закаленное стекло - не менее 4 мм
Сканер-камера - наличие 
Регулировка экрана электрическая 0-900
Материал: ЛДСП (основание на колесных опорах)
Комплект поставки: беспроводная клавиатура с тачпадом, веб-камера, микрофон, кабель питания 3 метра, руководство пользователя, зеленый экран.
Размер не менее 114х85х64 см /вес не более 75 кг (экран в гор. положении)</t>
  </si>
  <si>
    <t xml:space="preserve">Интерактивная песочница </t>
  </si>
  <si>
    <t>Комплектация песочницы: 
датчик глубины
•   проектор
•   компьютер
•   колонки
•   сертифицированный песок (200 кг)
•   конструкция из МДФ
•   интерактивный стол
•   комплект игрушек
высота не менее 2250 м длина не менее 1470 мм
глубина:не менее 1070 мм площадь активной зоны: не менее 1,16 м²</t>
  </si>
  <si>
    <t>Умное зеркало</t>
  </si>
  <si>
    <t>Умное зеркало предназначено для профилактики и коррекции дефектов речи у детей
Должно включать не менее 130 упражнений по темам: лексика, грамматика, фонематический слух, автоматизация изолированных звуков, автоматизация звуков в словах
и предложениях, артикуляционная гимнастика, дыхательная гимнастика, пальчиковая гимнастика, дифференциация звуков,
 методическая копилка, звуковой анализ и синтез и конструктор занятий
Размеры: длина - не более 723 мм, ширина - не более 444 мм, глубина -  не более 123 мм
Вес: не более 14 кг</t>
  </si>
  <si>
    <t>Обрудование IT</t>
  </si>
  <si>
    <t xml:space="preserve">Документ-камера </t>
  </si>
  <si>
    <t>Матрица CMOS
Разрешение не хуже 1920x1080 (Full HD)
Оптическое увеличение 10 x
Количество кадров в секунду не менее 16
Максимальная рабочая область не менее 
480 x 345 мм при 470 мм мм
Внешняя память Наличие; через USB-накопитель FAT (макс. 32 ГБ)
Управление Кнопки на корпусе устройства, ИК-пульт дистанционного управления
Поддерживаемые выходные разрешения 13М
Частота кадров От 1080p 30 кадров/с до 4K 30 кадров /с
Вес не более 2.6 кг
Подключение к PC HDMI in/out, USB 2.0, USB mini</t>
  </si>
  <si>
    <t>Интерактивная панель с предустановленным ПО для дошкольного образования</t>
  </si>
  <si>
    <t xml:space="preserve">WEB камера не менее 8.3 МП,не менее 8 микрофонов,не хуже 4K, не менее 75",500 нит, 5000:1,не менее 40 касаний, Пройессор не менее 8 ядерный, тактовая частота не менее 2,2 GHz,8GB/128GB
Панель должна поставляться с комплексом учебно-методических пособий для дошкольного образования и методический интерактивный комплекс учебных пособий
</t>
  </si>
  <si>
    <t>Комплекс учебно-методическиих пособий</t>
  </si>
  <si>
    <t>Готовимся к школе. Азбука в играх.
Готовимся к школе. Для интерактивных столов. Свойства и расположение предметов.
Готовимся к школе. Для интерактивных столов. Цифры и счёт.
Готовимся к школе. Представления об окружающем мире
Готовимся к школе. Развитие речи. Смотрим, слышим, говорим.
Готовимся к школе. Свойства и расположение предметов
Игры со словами. Развиваем речь
Логогимнастика. Развитие и тренировка органов речи
Развивающие игры. Комплексное развитие ребенка
Шаг за шагом. Времена года</t>
  </si>
  <si>
    <t>Методический интерактивный комплекс трио с предустановленным ПО</t>
  </si>
  <si>
    <t xml:space="preserve">
 Корпус для трёх интерактивных панелей, украшенный детскими картинками и персонажами из программного обеспечения.
 Интерактивная сенсорная панель не менее 25 дюймов (Full HD, мультитач не менее 10 касаний, не менее 8 гб RAM, SSD не менее 120 гб), не менее 3 шт.
в комплект поставки должно входить пакет программного обеспечения и три пары наушников</t>
  </si>
  <si>
    <t>Интерактивный методический комплекс учебных пособий (ПДД, Экология, Банкомат и тд)</t>
  </si>
  <si>
    <t xml:space="preserve">Мметодический интерактивный комплекс включает в себя: финансовая грамотность (не менее 10 тем и 2000 заданий), финансовая культура, экология (не менее 50 тем и 1000 заданий), азбука инженера (не менее 60 тем и 1000 заданий)
 </t>
  </si>
  <si>
    <t>Цифровая лаборатория</t>
  </si>
  <si>
    <t>Образовательный комплекс, который включает в себя не менее 165 заданий (минимум 48 занятий), направленных как на творческое развитие ребенка, так и на закладку основ инженерного мышления.
Цифровая лаборатория представляет собой стойку на колесиках, в которую входят три образовательных модуля: Мультимедийная лаборатория «Изучаем окружающий мир с помощью датчиков» (темы: «Свет», «Звук», «Температура», «Электричество»), «Курс логики базовый» (логические игры и головоломки со специальными кубиками: домино, тримино, полимино, игры с проекциями, цветное судоку, 3D-головоломки), «Азбука робототехники» (робототехнический конструктор с программой для пиктограммного программирования и рабочие тетради с пошаговым алгоритмом действий)</t>
  </si>
  <si>
    <t xml:space="preserve">Образовательная система </t>
  </si>
  <si>
    <t>Образовательная система рассчитана на детей дошкольного возраста 3 — 5 лет, а также для детей с особыми потребностями. Включает в свой комплект мультимедийное программное обеспечение, интерактивный рабочий стол с двумя пультами управления, а также обновленные дидактические материалы и детальные планы уроков.</t>
  </si>
  <si>
    <t xml:space="preserve">Игровой многофункциональный стол </t>
  </si>
  <si>
    <t>Игровая конструкция предназначена для использования в детских садах, коррекционных и развивающих центрах. Она соответствует ГОСТу и другим требованиям к игрушкам и мебели для детей. Наполнение позволяет всесторонне подходить к развитию и обучению дошкольника. Стол можно дополнить другими наборами, которые не входят в базовый комплект.Комплектация должна включать в себя все необходимое для всестороннего развития: стол для игр и хранения вещей;покрытия на столешницы для тематических игр;методические рекомендации;игровые наборы для занятий.</t>
  </si>
  <si>
    <t>Матрица CMOS
Разрешение не хуже 1920x1080 (Full HD)
Оптическое увеличение 10 x
Количество кадров в секунду не менее 16
Максимальная рабочая область
480 x 345 мм при 470 мм мм
Внешняя память Наличие; через USB-накопитель FAT (макс. 32 ГБ)
Управление Кнопки на корпусе устройства, ИК-пульт дистанционного управления
Поддерживаемые выходные разрешения 13М
Частота кадров От 1080p 30 кадров/с до 4K 30 кадров /с
Вес не более 2.6 кг
Подключение к PC HDMI in/out, USB 2.0, USB mini
В рабочем положении 248x448x390 мм, в сложенном положении 259x39x163 мм</t>
  </si>
  <si>
    <t xml:space="preserve">Образовательное решение по робототехнике </t>
  </si>
  <si>
    <t xml:space="preserve">Набор для дошкольного возраста 4+ 
Набор робототехнический, позволяющий детям создавать, настраивать и программировать роботов, исследуя механику, проектирование, кодирование и развивая навыки. Сферические модули можно сочетать по-разному, создавая удивительных роботов, а приложения позволят детям оживить свои творения. Учебно-практическое пособие из не менее 36 упражнений с циклом игр для детей  4-7 лет, которые можно использовать для проведения занятий в ДОУ по конструированию в рамках как дополнительного образования, так и внеурочной деятельности. Собрав робота, дети могут запустить приложение – простое приложение, которое оживит роботов и научит их играть в разные игры! Приложение, разработанное по образовательной системе, обучит детей основам программирования и позволит добавлять в игру все более сложные модули.
Набор для дошкольного возраста 4+
Ресурсный набор к Набору для дошкольного возраста 4+ 
Шар (сфера) с датчиком цвета, Шар (сфера) с датчиком касания, Шар (сфера) с инфракрасным датчиком расстояния, Провод для передачи данных, Провод питания, Манипулятор, Цветные карточки — не менее 3шт
Набор для детей 4+ (предназначен для детей с ОВЗ)
</t>
  </si>
  <si>
    <t xml:space="preserve">Интерактивный глобус </t>
  </si>
  <si>
    <t xml:space="preserve">Интерактивный глобус должен содержать не менее 10 000 фактов о 220 странах, всего доступно не менее 28 обучающих тем. Также должен содежать общие сведения о государствах (географические особенности, столица, население, валюта и др.), и занимательные особенности национальных культур (кухня, известные песни, исторические легенды). Кроме того, интерактивный глобус должен поддерживать режим звездного неба и может служить светодиодным ночником, демонстрируя все 88 известных созвездий.
</t>
  </si>
  <si>
    <t>Стол под интерактивный комплекс трио</t>
  </si>
  <si>
    <t>Ширина не более 1000мм хГлубина не более 450мм хВысота не более 760 мм</t>
  </si>
  <si>
    <t>Система хранения методических материалов и лабораторных комплектов</t>
  </si>
  <si>
    <t>Ширина не более 3200 мм, Глубина не более 500 мм, Высота не более 2100 мм</t>
  </si>
  <si>
    <t>Стол для занятий с умным зеркалом</t>
  </si>
  <si>
    <t>Тип стола:трапецевидный Ширина не более 1200мм, Глубина не более 500 мм, Высота не более 760 мм</t>
  </si>
  <si>
    <t>Стул для занятия с умным зеркалом</t>
  </si>
  <si>
    <t>Материал обивки:пластик
Материал каркаса:металл
Ширина не более 380мм Глубина  не более 380мм Высота не менее 380мм не более 460мм</t>
  </si>
  <si>
    <t>Шкаф закрытый низкий</t>
  </si>
  <si>
    <t xml:space="preserve">Ширина не более 1600мм хГлубина не более 500мм хВысота не более 750мм </t>
  </si>
  <si>
    <t>Тележка-хранилище для ноутбуков</t>
  </si>
  <si>
    <t>Тип корпуса: металл;
возможность безопасного защищенного замком хранения ноутбуков: наличие;
возможность зарядки ноутбуков: наличие, поддержка ноутбуков из комплекта поставки;
Защита от перенапряжения, короткого замыкания: наличие;
Колеса для передвижения с тормозом: наличие. Размер,мм (ВхШхГ): не более 973 × не более 1200 × не более 536 мм
Вес товара: не более 71,70 кг</t>
  </si>
  <si>
    <t>Воробьева Н. А. Теоретические основы дошкольного образования учебник Академия 2022</t>
  </si>
  <si>
    <t>Гончарова О. В.  Теория и методика музыкального воспитания Академия 2020</t>
  </si>
  <si>
    <t>Лочман Т. Б. Теория и методика развития речи у детей Академия 2022</t>
  </si>
  <si>
    <t>Погодина С. В.  Теоретические и методические основы продуктивных видов деятельности детей дошкольного возраста Академия 2021</t>
  </si>
  <si>
    <t>Рыжкова Т. В. Детская литература. Выразительное чтение. Практикум Академия 2019</t>
  </si>
  <si>
    <t>Шашенкова Е. А. Методическое  обеспечение образовательного процесса в дошкольных организациях
 Академия 2021</t>
  </si>
  <si>
    <t>Козлова С. А. Теория и методика воспитания и обучения детей раннего и дошкольного возраста Инфра-М 2021</t>
  </si>
  <si>
    <t>Савенкова А. И.  Теоретические и методические основы организации игровой деятельности детей раннего и дошкольного возраста: учебник для СПО Юрайт 2023</t>
  </si>
  <si>
    <t>Тихомирова О. В. Методика обучения и воспитания в области дошкольного образования: учебник и практикум для СПО Юрайт 2023</t>
  </si>
  <si>
    <t>Микляева Н. В.  Методика обучения и воспитания в области дошкольного образования Юрайт 2023</t>
  </si>
  <si>
    <t>Хохрякова Ю. М. Педагогика раннего возраста Юрайт 2023</t>
  </si>
  <si>
    <t>Коренева Т.  Музыкально-ритмические движения для детей дошкольного возраста: метод. пособие Русское слово 2020</t>
  </si>
  <si>
    <t>Степанова Л. А.  Методическое пособие по ритмике для детей 5-7-летнего возраста Аллегро 2022</t>
  </si>
  <si>
    <t>Козлова С. А. Социализация детей в дошкольном возрасте /С. А. Козлова Юрайт 2023</t>
  </si>
  <si>
    <t>Серебрякова Т. А., Волгина В. С «От малышек до подготовишек». Система работы по развитию социально- личностной сферы детей дошкольного возраста (практ. педагогика) Инфра-М 2022</t>
  </si>
  <si>
    <t>Колесникова Е. В. Математические ступеньки: программа развития математических представлений у дошк-ков ТЦ Сфера 2022</t>
  </si>
  <si>
    <t>Лыкова И. А.  Цветные ладошки : парциальная программа художественно-эстетического развития детей 2-7 лет
 ИД Цветной мир 2023</t>
  </si>
  <si>
    <r>
      <t xml:space="preserve">Площадь зоны: не менее </t>
    </r>
    <r>
      <rPr>
        <u/>
        <sz val="9"/>
        <color theme="1"/>
        <rFont val="Times New Roman"/>
        <family val="1"/>
        <charset val="204"/>
      </rPr>
      <t>8,4</t>
    </r>
    <r>
      <rPr>
        <sz val="9"/>
        <color theme="1"/>
        <rFont val="Times New Roman"/>
        <family val="1"/>
        <charset val="204"/>
      </rPr>
      <t xml:space="preserve"> кв.м.</t>
    </r>
  </si>
  <si>
    <r>
      <t xml:space="preserve">Покрытие пола: </t>
    </r>
    <r>
      <rPr>
        <u/>
        <sz val="9"/>
        <color theme="1"/>
        <rFont val="Times New Roman"/>
        <family val="1"/>
        <charset val="204"/>
      </rPr>
      <t>линолеум</t>
    </r>
    <r>
      <rPr>
        <sz val="9"/>
        <color theme="1"/>
        <rFont val="Times New Roman"/>
        <family val="1"/>
        <charset val="204"/>
      </rPr>
      <t xml:space="preserve"> (вид покрытия) -8,4</t>
    </r>
    <r>
      <rPr>
        <u/>
        <sz val="9"/>
        <color theme="1"/>
        <rFont val="Times New Roman"/>
        <family val="1"/>
        <charset val="204"/>
      </rPr>
      <t xml:space="preserve"> </t>
    </r>
    <r>
      <rPr>
        <sz val="9"/>
        <color theme="1"/>
        <rFont val="Times New Roman"/>
        <family val="1"/>
        <charset val="204"/>
      </rPr>
      <t>м2 на всю зону</t>
    </r>
  </si>
  <si>
    <t>Микромир в 3D</t>
  </si>
  <si>
    <t xml:space="preserve">В состав набора входит бинокулярный микроскоп, обладающий широким полем обзора и верхней холодной светодиодной подсветкой объекта, имеющий 20-ти кратное увеличение, а также комплект микропрепаратов.
С помощью микроскопа можно рассматривать любой прозрачный и непрозрачный предмет без предварительной подготовки.
</t>
  </si>
  <si>
    <t>шт. (на 5 раб.мест)</t>
  </si>
  <si>
    <t>Комплект для решения логических задач</t>
  </si>
  <si>
    <t>Комплектация	Кубики не менее 10 треугольных полукубиков пяти цветов
Методические пособия
Набор карточек № 1	«Игры с проекциями» не менее 8 простых заданий
+ не менее 30 заданий повышенной сложности 
 + «Игры с кубиками» не менее 13 заданий 
Набор карточек № 2	«Равновесие» не менее 23 карточки 
+ «Полимино» не менее 12 карточек
+ «Домино и тримино» не менее 18 карточек
Набор карточек № 3	«3Д-головоломки» не менее 41 карточка
Набор карточек № 4:
«Цветное судоку» не менее 42 карточки
Рекомендуемый возраст	5+
Система хранения	пластиковый контейнер</t>
  </si>
  <si>
    <t>Ресурный набор для робототехники</t>
  </si>
  <si>
    <t>В комплект входят не менее 777 деталей, среди которых шестерни, колеса, балки и крепежные детали.
Состав ресурсного набора разработан для расширения возможностей базового набора и оптимизации конструктора для учебных целей и участия в робототехнических соревнованиях.
Также ресурсный набор можно использовать как комплект запасных частей</t>
  </si>
  <si>
    <t>Набор по робототехнике</t>
  </si>
  <si>
    <t xml:space="preserve">Комплекс образовательных инструментов для учащихся 1-6 класса, разработанный с учетом особенностей возраста, включающий робототехнический набор и программное обеспечение  для прошивки контроллера, свозможностью программирования в 2-х средах программирования , а так же с дополнительными элементами для участия в фестивалях и соревнованиях.  
32bit микроконтроллер
Напряжение: 5В - 12В
Количество цифровых портов: не менее 10
Количество аналоговых портов: не менее 10
Порты для управления моторами постоянного тока: не менее 4
Количество светодиодов: не менее 4
Программируемый джойстик, состоящий из 5 кнопок
Флэш-память: не менее 512 Кб
ОЗУ: не менее 64 Кб
</t>
  </si>
  <si>
    <t>Набор для изучения программирования и изучения алгоритмики</t>
  </si>
  <si>
    <t>комплексное решение для формирования базовых навыков программирования, вычислительного мышления и компетенций в начальной школе
В состав решения должны входить не менее 4 учебных курса, разработанных для использования на уроках информатики, технологии и окружающего мира.
Доступные курсы должны включать не менее 30 уроков и более 45 часов учебного контента.
Для каждого урока разработана детальная технологическая карта и презентация для демонстрации ученикам.
Доступны курсы повышения квалификации для педагогов.
Более 470 элементов для конструирования
     · Программируемые компоненты: 5-портовый СмартХаб со встроенными программируемыми светодиодами, не менее 2 малых мотора, гироскопический датчик, не менее 2 датчика расстояния
     · Поддержка мобильных телефонов, планшетов и ноутбуков с Bluetooth для сборки мобильных моделей</t>
  </si>
  <si>
    <t>шт. (на 2 раб. мест)</t>
  </si>
  <si>
    <t xml:space="preserve">Программное обеспечение для дошкольного образования </t>
  </si>
  <si>
    <t>Комплект программного обеспечения для углубленного изучения определенных тем и дополнительной проработки отдельных навыков таких как счет, чтение, тренировка внимания и памяти, развитие логического мышления</t>
  </si>
  <si>
    <t xml:space="preserve">Стол ученический трапеция </t>
  </si>
  <si>
    <t>Тип стола:трапецевидный
Ширина не более 1200мм хГлубина не более 500мм х Высота не более 760мм</t>
  </si>
  <si>
    <t>шт. (на 2 раб.место)</t>
  </si>
  <si>
    <t xml:space="preserve">Материал обивки:пластик
Материал каркаса:металл
Ширина  не менее 380мм хГлубина не менее 380мм хВысота не менее 380мм не более 460мм
</t>
  </si>
  <si>
    <r>
      <t xml:space="preserve">Покрытие пола: </t>
    </r>
    <r>
      <rPr>
        <u/>
        <sz val="9"/>
        <color theme="1"/>
        <rFont val="Times New Roman"/>
        <family val="1"/>
        <charset val="204"/>
      </rPr>
      <t>линолеум</t>
    </r>
    <r>
      <rPr>
        <sz val="9"/>
        <color theme="1"/>
        <rFont val="Times New Roman"/>
        <family val="1"/>
        <charset val="204"/>
      </rPr>
      <t xml:space="preserve"> (вид покрытия) - 8,4 на всю зону</t>
    </r>
  </si>
  <si>
    <t>Лазерное многофункциональное устройство (МФУ), цветная печать</t>
  </si>
  <si>
    <t xml:space="preserve">A4, цветной, не менее 21стр/мин (A4 ч/б), не менее 21стр/мин (A4 цв.), 600x600 dpi, дуплекс, АПД-50 листов, факс, сетевой, Wi-Fi, USB 
</t>
  </si>
  <si>
    <t>Материал обивки:ткань
Макс. статическая нагрузка, кг: не менее 100</t>
  </si>
  <si>
    <t>Ширина не менее 2000мм хГлубина не менее 1300мм хВысота не более 750мм</t>
  </si>
  <si>
    <r>
      <t>Инфраструктурный лист для оснащения образовательного кластера среднего профессионального образования  в отрасли "Педагогика"  Приморский край</t>
    </r>
    <r>
      <rPr>
        <i/>
        <sz val="16"/>
        <color theme="0"/>
        <rFont val="Times New Roman"/>
        <family val="1"/>
        <charset val="204"/>
      </rPr>
      <t xml:space="preserve"> </t>
    </r>
    <r>
      <rPr>
        <sz val="16"/>
        <color theme="0"/>
        <rFont val="Times New Roman1"/>
        <charset val="204"/>
      </rPr>
      <t xml:space="preserve"> </t>
    </r>
  </si>
  <si>
    <t>Субъект Российской Федерации: Приморский край</t>
  </si>
  <si>
    <t>Ядро кластера: Краевое государственное автономное профессиональное образовательное учреждение "Спасский педагогический колледж"</t>
  </si>
  <si>
    <t>Адрес ядра кластера: Спасский район, с.Спасское, ул.Комсомольская. 108</t>
  </si>
  <si>
    <t>1. Зона под вид работ Образовательная деятельность с детьми раннего и дошкольного возраста (25 рабочих мест)</t>
  </si>
  <si>
    <t>Требования к обеспечению зоны (коммуникации, площадь, сети и др.):</t>
  </si>
  <si>
    <t>Площадь зоны: не менее 33,7 кв.м.</t>
  </si>
  <si>
    <r>
      <t>Освещение:</t>
    </r>
    <r>
      <rPr>
        <sz val="11"/>
        <color indexed="10"/>
        <rFont val="Times New Roman"/>
        <family val="1"/>
        <charset val="204"/>
      </rPr>
      <t xml:space="preserve"> </t>
    </r>
    <r>
      <rPr>
        <sz val="11"/>
        <color indexed="8"/>
        <rFont val="Times New Roman"/>
        <family val="1"/>
        <charset val="204"/>
      </rPr>
      <t xml:space="preserve">Допустимо верхнее искусственное освещение (не менее 300  люкс)  </t>
    </r>
  </si>
  <si>
    <t>Интернет: Подключение  ноутбуков к беспроводному интернету</t>
  </si>
  <si>
    <t>Контур заземления для электропитания и сети слаботочных подключений: не требуется</t>
  </si>
  <si>
    <t>Наименование</t>
  </si>
  <si>
    <t>Размеры: Ш/Г/В не менее 1000 мм/500 мм/1200мм</t>
  </si>
  <si>
    <t>Складной для групповых занятий не менее 1800/750*750мм</t>
  </si>
  <si>
    <t>Размеры: Ш/Г/В не менее 1000 мм/400мм/1500 мм</t>
  </si>
  <si>
    <t>Стол - трансформер</t>
  </si>
  <si>
    <t>Стол для детей. Размер столешницы не менее 60*60 см. Материал: МДФ, ПВХ, металлический каркас. Высота регулируется</t>
  </si>
  <si>
    <t>Стул для детей</t>
  </si>
  <si>
    <t>Размеры: не менее 40*35*60 см. Материал: металл, фанера. Высота регулируется</t>
  </si>
  <si>
    <t>Стул для фортепиано</t>
  </si>
  <si>
    <t>Круглый стул для пианино с крутящимся сидением с регулировкой высоты, обивка кожзам</t>
  </si>
  <si>
    <t>Настенный модуль</t>
  </si>
  <si>
    <t>Базовые модули на развитие тактильных ощущений, координированной работы обеих рук, мелкой моторики. Настенные модули не менее 70*70 см. Материал: фанера</t>
  </si>
  <si>
    <t>Цифровая лаборатория для дошкольников</t>
  </si>
  <si>
    <t>Цифровая лаборатория состоит не менее чем из 6-ти модулей, посвященных разным темам: температура, свет, звук, магнитное поле, электричество, сила, пульс, кислотность и др.
Датчики подключаются непосредственно к компьютеру.
Дополнительное оборудование находится в тематических лотках. Модули-лаборатории - это тематические лотки с оборудованием для проведения экспериментов.
методическое пособие для педагога. модули оформлены в виде лотков, материал лотков пластик + ПО, методическое пособие, стойка.</t>
  </si>
  <si>
    <t>Комплект дидактических игр и пособий по познавательному развитию</t>
  </si>
  <si>
    <t>Комплект игр и пособий предназначен для организации образовательных игр с детьми в подгруппах, а также индивидуальных занятий. Этот комплект готовит к обучению грамоте, приобщает к искусству, театру и изобразительной деятельности. Комплект включает настольные игры, которые помогают расширить кругозор, в занимательной форме активизируют логическое мышление, воображение детей. Все игры направлены на развитие речи, расширение словарного запаса в игровой и увлекательной форме. Материал картон.Состав комплекта - настольные игры и пособия. Не менее 70 штук.
- развитие мышления, внимания, памяти, зрительного восприятия;
- сенсорное развитие;
- дидактические игры;
- формирование элементарных математических представлений: количество, величина и форма, ориентировка в пространстве;
- ориентировка во времени;
- ознакомление с окружающим миром: мир природы;
- приобщение к социокультурным ценностям.</t>
  </si>
  <si>
    <t>Игровой комплект для развития мелкой моторики и творческого мышления</t>
  </si>
  <si>
    <t xml:space="preserve">Предназначен для организации групповой и индивидуальной творческой деятельности. Игры с мозаиками, лабиринтами, шнуровками улучшают мелкую моторику, а также пространственное и визуальное восприятие. Состав комплекта: мозаика напольная — не менее 100 элементов, мозаика настольная — не менее 10 наборов от 60 элементов и более, лабиринты - не менее 2 шт., пирамидки - не менее 2 шт, шнуровки разной сложности - не менее 5 шт., доски вкладыши - не менее 4 шт. </t>
  </si>
  <si>
    <t xml:space="preserve">Игровой комплект «Набор животных» </t>
  </si>
  <si>
    <t>Комплект способствует формированию системы знаний о животных у детей дошкольного возраста. Развитие основ экологической культуры и бережного отношения к окружающему миру является одной из ключевых задач дошкольного образования и воспитания в 21 векe. По мере взросления у детей непременно просыпается интерес к животному миру нашей планеты.    Состав комплекта: не менее 50 шт 
Система хранения - ящик пластмассовый с крышкой .</t>
  </si>
  <si>
    <t>Игровой комплект «Модульный конструктор»</t>
  </si>
  <si>
    <t xml:space="preserve"> Комплект состоит из пластмассовых элементов различной формы для организации групповых и индивидуальных развивающих занятий с детьми. Данный комплект имеет не твердые пластмассовые элементы, что существенно снижает риски травмирования и полностью обеспечивает безопасность использования в дошкольной организации. Не менее 200 деталей. Материал: пластмасса</t>
  </si>
  <si>
    <t xml:space="preserve">Развивающий набор </t>
  </si>
  <si>
    <t>Наполнение набора включает в себя не менее 80 развивающих модулей, направленных на развитие сенсорно-моторных навыков и математических способностей ребенка, а также на правильное формирование и развитие пространственного мышления. Геометрические пазлы "Треугольники на подставке"
Геометрические пазлы "Квадраты на подставке"
Геометрические пазлы "Круги на подставке"
Геометрические пазлы "Квадрат, круг, треугольник на подставки"
Шероховатые цифры
Тепловые таблички
Шероховатые таблички
Вкусовые баночки
Игра-пазл "Космос"
Карточки "Часы"
Поднос с карточками
Подносы для сортировки
Комплект дидактических лабиринтов
Розовая башня
Подставка под розовую башню
Коричневая лестница
Болты для навинчивания 5 шт.
Геометрические тела
Кольца на трех колышках
Нанизывание шариков на штырьки
Доска для выкладывания бусин
Доска - "Сотня" с контрольной картой
Вечный календарь
Большая пуговица со шнурком
Основания для геометрических тел
Большой деревянный пинцет
Набор для упражнения с отвёрткой плюс и минус
Блок Сегена с вкладышами разной формы
Доска для плетения
Часы
Большие счеты
Весовые таблички
Цветные цилиндры
Шкафчик для ботанических рамок-вкладышей
Части дерева
Части яблока
Части листа
Части цветка
Шкафчик для анатомических рамок-вкладышей
Строение улитки    
Строение лягушки
Строение кузнечика
Строение рыбки 
Строение птицы
Строение лошади
Строение бабочки 
Строение черепахи
Ящик с примерами на сложение
Карточки с примерами на сложение
Ящик с примерами на вычитание
Карточки с примерами на вычитание
Проекции для цветных цилиндров
Набор для вырезания
Цветные таблички - ящик 1
Цветные таблички - ящик 2
Демонстрационный стенд
Доски "Сегена"
Большой подвижный  алфавит - прописные прямые  буквы.
Шероховатые  буквы - прописные, прямые.
Цифры и чипсы
Поднос с крышкой для письма на песке
Средний поднос
Шумовые коробочки
Набор карточек "Космические тела"
Подбор пары дерево-лист
Рамка с крючками
Рамка с пластмассовыми застежками
Рамка со шнуровкой и крючками на коже
Рамка с ремнями на коже
Рамка с кнопками
Рамка с молнией
Рамка с бантами
Рамка с пуговицами
Рамка со средними пуговицами
Рамка с липучками
Рамка с маленькими пуговицами
Рамка с большими пуговицами
Крестики нолики
Подставка для рамок с застежками
Числовые штангиМатериал: Дерево</t>
  </si>
  <si>
    <t xml:space="preserve">Комплект для экспериментирования 
</t>
  </si>
  <si>
    <t>Комплект включает в себя необходимый набор оборудования для эффективной организации познавательно-исследовательской деятельности детей в старших группах детских дошкольных образовательных организаций в полном соответствии с требованиями ФГОС ДО Салфетки
Пластины из оргстекла для опытов
Катушка-моток
Лопастное колесо
Цилиндр отливной универсальный
Ванна отливная с отверстиями
Воронки
Тележка для экспериментов и принадлежности 
Воздушные клапаны
Парашютик
Прибор для демонстрации атмосферного давления (Магдебургские полушария)
Воздушные шары
Насос воздушный
Клейкая лента
Зажимные втулки
Трубки
Трубка соединительная прямая 
Трубка соединительная прямая с наконечником
Трубка силиконовая
Зажим для трубок
Муфта разъединительная для трубок
Пластина металлическая
Водонепроницаемые подложки
Предмет для погружения для опытов с водой
Шприцы
Пластмассовый упаковочный контейнер</t>
  </si>
  <si>
    <t>Комплект включает в себя необходимый набор оборудования для эффективной организации познавательно-исследовательской деятельности детей в старших группах детских дошкольных образовательных организаций в полном соответствии с требованиями ФГОС ДО Пластиковые зажимы
Банка-капельница
Пипетка
Термометр с металлической шкалой
Пластиковый стаканчик с градуировкой
Банка для изучения насекомых с лупой
Мерная ложка
Малый пластиковый штабелируемый контейнер (поддон)
Пластина из искусственного стекла 
Пульверизатор
Кружка мерная
Лупа ручная (с линзами разных увеличений)
Пробирки пластмассовые
Штатив для пробирок
Чашка Петри
Специальный бокс для прорастания семян с возможностью детального наблюдения (черная пластмассовая коробка с внутренними пазами и большим боковым отверстием)
Крышка универсальная 
Резиновые кольца 
Войлочный картон
Мерные стаканчики
Линейка 30 см
Пластиковый сосуд
Трубка пластиковая соединительная
Трубка пластиковая прозрачная
Фильтры круглые
Резиновая пробка
Ватные шарики
Глиняные горшки
Шпатель (100 шт.)
Пластиковые пакеты
Пластмассовый упаковочный бокс</t>
  </si>
  <si>
    <t xml:space="preserve">Малая развивающая среда </t>
  </si>
  <si>
    <t>Многофункциональная, экологичная, безопасная предметно-развивающая среда предназначена для моделирования обучающих ситуаций. Она способствует освоению детьми сенсорных эталонов (цвет, размер, форма и др.), формирования математических понятий, научно-естественных представлений об окружающем мире, развитию творческого воображения и всех сторон речи. Съёмные элементы доступны детям для самостоятельного крепления на ковролиновой основе, которая может быть как мобильной, так и крепиться к стене стационарно.  Не менее 1х1,25 м, материал: ковролин</t>
  </si>
  <si>
    <t xml:space="preserve"> Комплект кубиков</t>
  </si>
  <si>
    <t>В наборе 16 кубиков, грани которых окрашены в разные цвета (красный, желтый, синий и белый) определенным образом (есть грани одного цвета, а есть такие грани, где сочетаются два оттенка: синий и белый, красный и желтый и т.д.). Материал: дерево</t>
  </si>
  <si>
    <t xml:space="preserve">Игровой комплект </t>
  </si>
  <si>
    <t>Учебно-методический комплект для экспериметов в детском саду, создан для родителей, воспитателей образовательных учреждений, преподавателей дополнительного образования. Основная цель комплекта - познавательное развитие ребенка дошкольного возраста, способствовать формированию целостного представления об окружающем мире в процессе экспериментирования. В состав входит оборудование, которое позволяет познакомить юных исследователей с такими экспериментами как магнетизм, разнообразие звуков, пробы почвы, плотность жидкости, жизнь растений, жизнь насекомых, простые механизмы и др. Развивающая игрушка "Мой первый глобус"
Развивающий набор "Солнечная система 2в1" (моторизованный)
Набор "Моя первая лаборатория. Юный исследователь"
Набор "Моя первая лаборатория. Магнитный суперсет"
Набор "Моя первая лаборатория. Аквалогия" (19 элементов)
Набор "Плавание или погружение"
Инструмент для развития мелкой моторики "Архимедов винт"
Набор "Моя первая лаборатория. Пипетки с подставкой (6шт)"
Набор "Моя первая лаборатория. Колбы с подставкой (6шт)"
Набор баночек "Божья коровка (6 шт)"
Набор "Моя первая лаборатория. Гигантская лупа (6шт)"
Большие пробирки
Учебно-методическое пособие (20 занятий по 20 минут)
Контейнер для хранения</t>
  </si>
  <si>
    <t xml:space="preserve">Набор магнитных блоков </t>
  </si>
  <si>
    <t>Разнообразие фигур, представленных в этом наборе (квадраты, прямоугольные и равносторонние треугольники, прямоугольники и пятиугольники), позволяет создавать разного рода геометрические фигуры, формировать у детей чувственный опыт взаимодействия с магнитами и возникновение понимания таких тем как магнетизм, проекция предмета на плоскость, сопротивление материалов и др.Комплектация: не менее 35 квадратов, не менее 50 равносторонних треугольников, не менее 20 прямоугольных треугольника, не менее 10 прямоугольников, не менее 10 пятиугольников, не менее 20 зеркальных панелей и не менее 20 панелей, на которых можно писать.</t>
  </si>
  <si>
    <t>Пазл-вкладыш для изучения дробей и времени</t>
  </si>
  <si>
    <t>Обучающее пособие познакомит ребёнка с понятиями: часть, целое, дроби, час, минуты; поможет наглядно продемонстрировать ребёнку смысл выражений: «четверть часа», «пол часа», «час» и др.</t>
  </si>
  <si>
    <t xml:space="preserve">Объемные геометрические фигуры </t>
  </si>
  <si>
    <t>Основной целью набора является знакомство детей с основными геометрическими фигурам, формирование умения узнавать и различать симметричные фигуры, сравнивать их между собой, выделять особенности и даже классифицировать. Материал: дерево</t>
  </si>
  <si>
    <t xml:space="preserve">Планшет-тренажер </t>
  </si>
  <si>
    <t>Планшет для тренировки навыков счёта в пределах 20 Размер планшета-тренажера:не менее  30,5 см * 20 см. Материал: дерево</t>
  </si>
  <si>
    <t>Числовые домики – состав числа</t>
  </si>
  <si>
    <t>Пособие для изучения базовых математических навыков и основных арифметических действий в пределах 10 . Материал: фетр.
Размер цифр: не менее 4 см*4 см</t>
  </si>
  <si>
    <t>Таблицы для малышей</t>
  </si>
  <si>
    <t>Таблицы со случайно расположенными объектами, служащие для проверки и развития быстроты нахождения этих объектов в определённом порядке. Размер игры не менее: 20 см*20 см. Материал: фанера
Материал: фанера</t>
  </si>
  <si>
    <t>Развивающий набор для детей дошкольного возраста</t>
  </si>
  <si>
    <t>Пособие для изучения базовых математических навыков (счет, цифры, цвет, размер) . Упаковка - пластиковая коробка</t>
  </si>
  <si>
    <t xml:space="preserve">Развивающая игра-сортер </t>
  </si>
  <si>
    <t>Пособие для развития мелкой моторики и тренировки восприятия цвета и его оттенков. Разноцветные гномики и бочонки, материал дерево</t>
  </si>
  <si>
    <t xml:space="preserve">Фразовый конструктор </t>
  </si>
  <si>
    <t>Пособие для формирования грамматического строя речи и развития связной речи. Материал: дерево</t>
  </si>
  <si>
    <t>Фразовый конструктор</t>
  </si>
  <si>
    <t>Пособие для тренировки в составлении логического текста. Материал: дерево</t>
  </si>
  <si>
    <t xml:space="preserve">Диагностический комплект </t>
  </si>
  <si>
    <t>Набор предназначен для психолого-педагогической диагностики в образовательном учреждении. Набор: альбом + методики</t>
  </si>
  <si>
    <t>Комплект для сюжетно-ролевой игры в экологический уголок ДОУ</t>
  </si>
  <si>
    <t>Комплект для организации образовательной деятельности по экологическому воспитанию в ДОУ. 4 чехла,
4 жилета на детей,
жилет на куклу,
каркас для ширмы из труб диаметром не менее  25 мм 4 секции.
1 мешок для хранения игровых элементов,
игровые элементы из фетра. Материал: текстиль</t>
  </si>
  <si>
    <t>Комплект кукол и аксессуаров для сюжетно-ролевых игр и социализации</t>
  </si>
  <si>
    <t>Набор предназначен для организации коллективных и индивидуальных сюжетно-ролевых игр детей дошкольного возраста. Куклы по профессиям (строитель, доктор, продавец и т.п.) - не менее 10 шт.
Кукла дидактическая с набором одежды по сезонам - 1 шт.Материал: пластмасса, винил, нейлон, текстиль</t>
  </si>
  <si>
    <t>Кукла дидактическая</t>
  </si>
  <si>
    <t>Кукла девочка в зимней одежде +осенняя +летняя. Материал: пластмасса, винил, нейлон, текстиль</t>
  </si>
  <si>
    <t>Кукла мальчик в зимней одежде +осенняя +летняя. Материал: пластмасса, винил, нейлон, текстиль</t>
  </si>
  <si>
    <t>Развивающий игровой набор</t>
  </si>
  <si>
    <t>Набор предназначен для развития у детей речи, моторики, словарного запаса, воображения; для обучения детей названиям овощей, фруктов, различных цветов . Не менее 100 продуктов. Бокс платиковый для хранения</t>
  </si>
  <si>
    <t xml:space="preserve">Дидактическая игра
</t>
  </si>
  <si>
    <t>Игра предназначена для формирования у ребенка умений распознавать и называть свои чувства, понимать, когда и почему они возникают, говорить о том, что хочется сделать в сложных ситуациях и как можно с чувствами справиться. Набор карточек. Картон</t>
  </si>
  <si>
    <t xml:space="preserve">Набор зеркало эмоций </t>
  </si>
  <si>
    <t>Набор предназначен для знакомства со своими собственными эмоциями и эмоциями окружающих людей. В наборе 4 безопасных зеркала с 6 фотослайдами настоящих детей, выражающих ту или иную эмоцию (счастье, удивление, страх, грусть, ребячество и гнев).
Зеркало оснащено удобной прочной ручкой и выполнено из безопасного материала
Размер зеркала не менее 20 см в высоту и 10 см в ширину</t>
  </si>
  <si>
    <t>Детский игровой чудо-парашют для командных игр</t>
  </si>
  <si>
    <t>Парашют помогает раскрепостить скромных детей, способствует формированию команды, развивает чувство ритма и хорошо сказывается на физическом развитии ребенка. Круг из 100% полиэстера диаметром  не менее 1.5 метра</t>
  </si>
  <si>
    <t>Игровой набор</t>
  </si>
  <si>
    <t>Игровой набор  используется для развития коммуникативных навыков, логического мышления, познавательного, речевого развития, художественно-эстетического и физического развития. В состав набора входит 14 модулей и комплект методических пособий.Материал: массив сосны, хлопок, шерсть, бук</t>
  </si>
  <si>
    <t>Комплект методических материалов для работы с детьми раннего возраста</t>
  </si>
  <si>
    <t xml:space="preserve">Комплект методических материалов представляет собой методические рекомендации для работы с детьми раннего возраста. </t>
  </si>
  <si>
    <t>Комплект дидактических игр и пособий по речевому и художественно- эстетическому развитию</t>
  </si>
  <si>
    <t xml:space="preserve">Комплект игр и пособий предназначен для организации образовательных игр с детьми в группах, а также индивидуальных занятий и работы логопеда.         Состав комплекта - настольные игры и пособия не менее 40 шт.:
- формирование словаря 
- звуковая культура речи 
- грамматический строй речи 
- связная речь 
- подготовка к обучению грамоте 
- приобщение к искусству, театральной деятельности 
- изобразительная деятельность </t>
  </si>
  <si>
    <t xml:space="preserve"> Набор перкуссии для детского сада</t>
  </si>
  <si>
    <t>Набор детской перкуссии (24 ударно-шумовых инструментов) в чемодане:
В набор входят: металлофон 13 нот, треугольник с палочкой, тамбурин,  румба, бубенцы на пластмассе, тон-блок, тарелки,аракас пластик, бубен,тарелки пальчиковые, кастаньеты на ручке, бубенцы на ручке.
Набор предназначен для музыкального развития детей.</t>
  </si>
  <si>
    <t>Перкуссионный набор</t>
  </si>
  <si>
    <t xml:space="preserve">     Перкуссия - набор ударно-шумовых инструментов. В комплекте: гуиро с палочкой. шейкер. маракасы - 1 пара. тамбурин средний. тамбурин маленький. клавесы - 1 пара. тон-блок с палочкой. тон-блок двухтоновый средний с палочкой. тон-блок двухтоновый маленький с палочкой. тон-блок-коробочка с палочкой. кастаньета на ручке. кастаньеты - 1 пара. треугольники с палочками - 5 шт Материал : дерево, металл. Набор предназначен для развития музыкального слуха у детей. Набор упакован в компактную сумку.</t>
  </si>
  <si>
    <t>Комплект музыкальных инструментов</t>
  </si>
  <si>
    <t xml:space="preserve"> В комплект народных музыкальных инструментов, предназначенных для приобщения к национальной культуре и развития музыкальных навыков дошкольников входят ложки, трещетки, колотушка, бубенцы и свистулька, а так же партитура к комплекту «Антошка», самоучитель игры на шумовых народных инструментах, музыкальные пьесы для шумового ансамбля в разных темпах (доступны для скачивания с сайта).</t>
  </si>
  <si>
    <t>Набор из 8 музыкальных колокольчиков с кнопкой (диатонические колокольчики для детского сада)</t>
  </si>
  <si>
    <t xml:space="preserve"> В наборе 8 цветных диатонических колокольчиков, каждый из которых настроен на определенную ноту. "до"(С) "ре"(D) "ми"(E) "фа"(F) "соль"(G) "ля"(A) "си"(B) "до"(C`) Каждый колокольчик имеет свой цвет, благодаря чему ребенку будет легче научиться различать ноты. Способствует развитию  музыкального,гармонического, полифонического, тембрового слуха</t>
  </si>
  <si>
    <t>Ложка деревянная</t>
  </si>
  <si>
    <t>Инструмент для музыкальных занятий. Способствует развитию у ребёнка музыкального слуха, чувства ритма</t>
  </si>
  <si>
    <t>Ксилофон - деревянный музыкальный инструмент с определенной высотой звучания. Издает громкие, но приятные звуки, поможет развить у ребёнка музыкальный слух, чувство ритма, цветовое и эмоциональное восприятие, мелкую моторику. Деревянная палочка с шарообразным наконечником входит в комлект.</t>
  </si>
  <si>
    <t>Металлофон</t>
  </si>
  <si>
    <t xml:space="preserve">Металофон на 10 (12) тонов - ударный музыкальный инструмент с определенной высотой звучания. Представляет собой ряд металлических пластин разной высоты звучания. Палочки с шарообразным наконечником из пластика входят в комплект. Способствует развитию у ребёнка музыкального слуха, чувства ритма, цветового и эмоционального восприятия, мелкой моторики, образного мышления, наблюдательности </t>
  </si>
  <si>
    <t>Музыкальные клавесы</t>
  </si>
  <si>
    <t xml:space="preserve">Ритмические палочки -  музыкальные клавесы способствуют развитию чувства ритма, позволят развить моторику, воображение и слух. Идеальная форма изделия обеспечивает правильный захват детской рукой. 
</t>
  </si>
  <si>
    <t xml:space="preserve">Дидактический набор </t>
  </si>
  <si>
    <t xml:space="preserve">Многофункциональная система для создания учебно-игрового пространства в дошкольных учреждениях и реализации различных театральных постановок взрослыми с детьми.  В комплект входят: куклы-перчатки; пальчиковый театр;  штоковый театр; теневой театр; карточки-декорации, устройство для воспроизведения фото и музыки.
</t>
  </si>
  <si>
    <t>Bluetooth версия: 5.0. Режим TWS (режим стереопары). Разъем для микрофона: Ø 6.35мм. Выход для зарядки через порт USB: 5В/1А. Цифровой вход USB. Предназначена для организации проведения  занятий по музыкальному воспитанию в аудитории, подготовке к практическому обучению в условиях приближенных к работе ДОУ; создания развивающей площадки для проведения концертов, спектаклей и развлечений</t>
  </si>
  <si>
    <t>Цифровое пианино</t>
  </si>
  <si>
    <t>Цифровое пианино начального уровня с 88 полноразмерными клавишами с отделкой под слоновую кость и чувствительностью к силе нажатия. Полифония 128 голосов, тембры фортепиано, органа, электропиано и струнных, ревербератор. Вход для педали сустейна, выход для наушников/общий выход, USB-MIDI-интерфейс. Встроенная акустическая система мощностью 20 Вт. Пианино используется для организации и проведения уроков по музыкальному воспитанию с практикумом и творческих мероприятий; для развития музыкальных способностей детей.</t>
  </si>
  <si>
    <t>Стойка для клавишных инструментов</t>
  </si>
  <si>
    <t>X-образная стойка Металлический крепежный узел (фиксатор).
Регулируемая высота 640- 980 мм.
Длина верхней перекладина (под синтезатор) не менее 350 мм.
Материал: сталь.
 Стойка позволяет разместить музыкальный инструмент (цифровое пианино) так, чтобы он находился на оптимальной высоте и был надежно зафиксирован</t>
  </si>
  <si>
    <t>Микрофон</t>
  </si>
  <si>
    <t>Частотный диапазон: 50 Гц - 15 кГц. Сопротивление: 150 Ом. Уровень выходного сигнала: -75 дБ (0.18 мВ) Применяется для создания творческой площадки организации концертов, спектаклей, утренников.</t>
  </si>
  <si>
    <t>Мольберт</t>
  </si>
  <si>
    <t>Двухсторонний прозрачный мольберт из небьющегося стекла для занятий по изобразительной деятельности</t>
  </si>
  <si>
    <t>Интерактивная песочница</t>
  </si>
  <si>
    <t>Комплекс используется как для общего развития детей, так и для коррекции детей, имеющих различные отклонения   Интерактивная песочница — комплекс, в котором с помощью технологий дополненной реальности дети строят на песке свои миры с озёрами и горами, вулканами и долинами. Так дети изучают окружающий мир, географию, строение земли, цвета, фигуры, учатся ориентироваться в пространстве, развивают память, внимание и логику. Комплектация: конструкция, песок, проектор, ноутбук, датчик движения, игрушки</t>
  </si>
  <si>
    <t>Интерактивный пол для обучения и развития детей ДОУ</t>
  </si>
  <si>
    <t>Сенсорный экран для выбора игр не менее 15 дюймов Мощность звука, стерео не менее  10 Вт, Проектор мощностью не менее 4000лм
Основное программное обеспечение.
Блок игр на выбор 1) Программа распознавания касаний.
2) Блок игр: Развивающий или Развлекательный.
 игровой блок - 192 игры.
Дополнительный блок игр: Развлекательный, Развивающий, Оздоровительная физкультура, Редактор интерактивных заданий, тип установки-стационарный</t>
  </si>
  <si>
    <t>Методический интерактивный комплекс финансовой грамотности</t>
  </si>
  <si>
    <t xml:space="preserve">Методический комплекс направлен на формирование финансовой грамотности дошкольников. Комплектация: - интерактивная панель с диагональю не менее 25 дюймов, пошаговое руководство по видеокурсу, видеокурс
Детально проработанное методическое пособие. Пошаговое руководство для воспитателя по курсу 
Видеокурс. Программное обеспечение в комплекте.
</t>
  </si>
  <si>
    <t>Набор психолога</t>
  </si>
  <si>
    <t>Набор включает в себя 7 отдельных кейсов с различными игровыми материалами, которые компактно размещены в мобильном стеллаже.
Комплектация 7-ми кейсов:
1: Конструирование на плоскости.
2: Классификация.
3: Одинаковое и разное.
4: Пространство и преобразования.
5: От каракулей к каллиграфии.
6: От хватания к схватыванию.
7: Начальные математические знания</t>
  </si>
  <si>
    <t>Тележка для хранения планшетов</t>
  </si>
  <si>
    <t xml:space="preserve">Профессиональная тележка для зарядки не менее 25 планшетов, оснащена 2-мя промышленными USB концентраторами, каждый из которых обеспечивают быструю и безопасную зарядку. Зарядная тележка изготовлена из конструкторской стали,  поделена на 2 уровня, разделенных перемычками из прочного ABS пластика. Над каждым отсеком расположен USB выход. Планшеты заряжаются без использования блоков питания и розеток. Тележка оснащена световыми индикаторами статуса зарядки для каждого отсека, что позволяет оперативно отслеживать текущий статус: красный - заряжается, зеленый - заряжено.  Тележка оснащена 4  колесами </t>
  </si>
  <si>
    <t xml:space="preserve">Интерактивный комплекс ПДД </t>
  </si>
  <si>
    <t xml:space="preserve">Тренажер для дошкольников по формированию навыков дорожной безопасности Интерактивная панель оформлена в стиле правил дорожного движения, со светофорами и знаками дорожного движения.
</t>
  </si>
  <si>
    <t>Площадь зоны: не менее __12,5__ кв.м.</t>
  </si>
  <si>
    <t>Освещение: Допустимо верхнее искусственное освещение ( не менее 300 люкс)</t>
  </si>
  <si>
    <t>Контур заземления для электропитания и сети слаботочных подключений: требуется</t>
  </si>
  <si>
    <t>Покрытие пола: линолеум- 12,5 м2 на всю зону</t>
  </si>
  <si>
    <t>Стул на устойчивых ножках из металла. Спинка имеет изогнутую форму с отличным углублением в центральной зоне. Тканевая обивка, стулья складываются компактно стопкам</t>
  </si>
  <si>
    <t>мебель</t>
  </si>
  <si>
    <t xml:space="preserve">шт (на 1 раб.место) </t>
  </si>
  <si>
    <t>Планшет</t>
  </si>
  <si>
    <t>От 10 до 12 дюймов, не менее 4 ядер процессора, оперативная память не менее 4 гб, ПЗУ не менее 128 гб. Качественная камера для передачи изображения, В комплекте браузер, офисный пакет, магазин приложений для установки обучающего ПО</t>
  </si>
  <si>
    <t>оборудование</t>
  </si>
  <si>
    <t>Площадь зоны: не менее 4,5 кв.м.</t>
  </si>
  <si>
    <r>
      <t>Освещение:</t>
    </r>
    <r>
      <rPr>
        <sz val="11"/>
        <color indexed="10"/>
        <rFont val="Times New Roman"/>
        <family val="1"/>
        <charset val="204"/>
      </rPr>
      <t xml:space="preserve"> </t>
    </r>
    <r>
      <rPr>
        <sz val="11"/>
        <color indexed="8"/>
        <rFont val="Times New Roman"/>
        <family val="1"/>
        <charset val="204"/>
      </rPr>
      <t>Допустимо верхнее  освещение ( не менее 300 люкс)</t>
    </r>
  </si>
  <si>
    <r>
      <t>Интернет: Подключение к беспроводному интернету, с возможностью подключения к</t>
    </r>
    <r>
      <rPr>
        <sz val="11"/>
        <color indexed="10"/>
        <rFont val="Times New Roman"/>
        <family val="1"/>
        <charset val="204"/>
      </rPr>
      <t xml:space="preserve"> </t>
    </r>
    <r>
      <rPr>
        <sz val="11"/>
        <color indexed="8"/>
        <rFont val="Times New Roman"/>
        <family val="1"/>
        <charset val="204"/>
      </rPr>
      <t>проводному интернету</t>
    </r>
  </si>
  <si>
    <r>
      <t>Покрытие пола: линолеум</t>
    </r>
    <r>
      <rPr>
        <sz val="11"/>
        <color indexed="10"/>
        <rFont val="Times New Roman"/>
        <family val="1"/>
        <charset val="204"/>
      </rPr>
      <t xml:space="preserve"> </t>
    </r>
    <r>
      <rPr>
        <sz val="11"/>
        <color indexed="8"/>
        <rFont val="Times New Roman"/>
        <family val="1"/>
        <charset val="204"/>
      </rPr>
      <t>-  4,5 на всю зону</t>
    </r>
  </si>
  <si>
    <t>Диагональ экрана не менее 15.6 дюймов, оперативная память не менее 16 гб, процессор содержащим не менее 6 физических ядер, SSD не менее 256 GB, наличие операционной системы, офисного програмного обеспечения</t>
  </si>
  <si>
    <t>Тип матрицы: CMOS; Число пикселей матрицы: не менее
8 Мп; Частота кадров видео не менее 30 кадр./сек, Рабочая область
А3, А4; Фокусировка: автоматическая, ручная</t>
  </si>
  <si>
    <t>Интерактивная система с поверхностью для письма беспылевым мелом</t>
  </si>
  <si>
    <t xml:space="preserve"> Материал активной и пассивных поверхностей: обеспечивает контрастное письмо беспылевым мелом, меловыми жидкостными маркерами, а также их стирания без использования очищающей жидкости на ежедневной основе. Диагональ экрана не менее 85 дюймов, поддержка не менее 20 касаний, встроенная ОС, оперативная память не менее 4Gb, постоянная память не менее 32Gb, Встроенный OPS модуль</t>
  </si>
  <si>
    <t xml:space="preserve">МФУ лазерный, максимальный формат печати A4. </t>
  </si>
  <si>
    <t xml:space="preserve">Размеры: 
Высота - не менее 750 мм, не более 760 мм
Ширина -не менее 1150 мм, не более 1500мм
Глубина - не менее 600 мм 
Материал корпуса: ЛДСП </t>
  </si>
  <si>
    <t>Размеры (ШхГхВ):не менее  740х645х1140мм. Материалы: металл, пластик, полиуретан, экокожа.  Нагрузка не менее 120кг</t>
  </si>
  <si>
    <t xml:space="preserve">Инфраструктурный лист для оснащения образовательного кластера среднего профессионального образования  в отрасли "Педагогика" Республики Северная Осетия - Алания" </t>
  </si>
  <si>
    <r>
      <t xml:space="preserve">Субъект Российской Федерации: </t>
    </r>
    <r>
      <rPr>
        <i/>
        <sz val="12"/>
        <rFont val="Times New Roman"/>
        <family val="1"/>
        <charset val="204"/>
      </rPr>
      <t>Республика Северная Осетия - Алания"</t>
    </r>
  </si>
  <si>
    <r>
      <t>Ядро кластера:</t>
    </r>
    <r>
      <rPr>
        <sz val="11"/>
        <rFont val="Times New Roman"/>
        <family val="1"/>
        <charset val="204"/>
      </rPr>
      <t xml:space="preserve"> </t>
    </r>
    <r>
      <rPr>
        <i/>
        <sz val="11"/>
        <rFont val="Times New Roman"/>
        <family val="1"/>
        <charset val="204"/>
      </rPr>
      <t>Государственное бюджетное профессиональное образовательное учреждение "Северо-Осетинский педагогический колледж"</t>
    </r>
  </si>
  <si>
    <r>
      <t xml:space="preserve">Адрес ядра кластера: </t>
    </r>
    <r>
      <rPr>
        <i/>
        <sz val="11"/>
        <rFont val="Times New Roman"/>
        <family val="1"/>
        <charset val="204"/>
      </rPr>
      <t>Республика Северная Осетия - Алания, 362007, г. Владикавказ, ул. Кутузова, д.74А</t>
    </r>
  </si>
  <si>
    <r>
      <rPr>
        <sz val="16"/>
        <color theme="0"/>
        <rFont val="Times New Roman"/>
        <family val="1"/>
        <charset val="204"/>
      </rPr>
      <t>1. Зона под вид работ</t>
    </r>
    <r>
      <rPr>
        <b/>
        <sz val="16"/>
        <color rgb="FFFFFF00"/>
        <rFont val="Times New Roman"/>
        <family val="1"/>
        <charset val="204"/>
      </rPr>
      <t xml:space="preserve"> </t>
    </r>
    <r>
      <rPr>
        <sz val="16"/>
        <color rgb="FFFFFF00"/>
        <rFont val="Times New Roman"/>
        <family val="1"/>
        <charset val="204"/>
      </rPr>
      <t>Лаборатория</t>
    </r>
    <r>
      <rPr>
        <b/>
        <sz val="16"/>
        <color rgb="FFFFFF00"/>
        <rFont val="Times New Roman"/>
        <family val="1"/>
        <charset val="204"/>
      </rPr>
      <t xml:space="preserve"> </t>
    </r>
    <r>
      <rPr>
        <sz val="16"/>
        <color rgb="FFFFFF00"/>
        <rFont val="Times New Roman"/>
        <family val="1"/>
        <charset val="204"/>
      </rPr>
      <t>"</t>
    </r>
    <r>
      <rPr>
        <i/>
        <sz val="16"/>
        <color rgb="FFFFFF00"/>
        <rFont val="Times New Roman"/>
        <family val="1"/>
        <charset val="204"/>
      </rPr>
      <t>Дошкольное образование"</t>
    </r>
    <r>
      <rPr>
        <sz val="16"/>
        <color rgb="FFFFFF00"/>
        <rFont val="Times New Roman"/>
        <family val="1"/>
        <charset val="204"/>
      </rPr>
      <t xml:space="preserve"> (рабочих мест -20)</t>
    </r>
  </si>
  <si>
    <t xml:space="preserve">Требования к обеспечению зоны вапиратва площадь, сети и др.): </t>
  </si>
  <si>
    <t>Площадь зоны: не менее 70 кв.м.</t>
  </si>
  <si>
    <r>
      <t>Освещение:</t>
    </r>
    <r>
      <rPr>
        <sz val="11"/>
        <color rgb="FFFF0000"/>
        <rFont val="Times New Roman"/>
        <family val="1"/>
        <charset val="204"/>
      </rPr>
      <t xml:space="preserve"> </t>
    </r>
    <r>
      <rPr>
        <sz val="11"/>
        <rFont val="Times New Roman"/>
        <family val="1"/>
        <charset val="204"/>
      </rPr>
      <t>Допустимо верхнее светодиодное освещение</t>
    </r>
    <r>
      <rPr>
        <sz val="11"/>
        <color theme="1"/>
        <rFont val="Times New Roman"/>
        <family val="1"/>
        <charset val="204"/>
      </rPr>
      <t xml:space="preserve"> ( не менее 500 люкс) </t>
    </r>
  </si>
  <si>
    <t>Электричество: Подключения к сети 380 В</t>
  </si>
  <si>
    <t xml:space="preserve">Контур заземления для электропитания и сети слаботочных подключений : требуется </t>
  </si>
  <si>
    <r>
      <t>Покрытие пола: ламинат</t>
    </r>
    <r>
      <rPr>
        <sz val="11"/>
        <color rgb="FFFF0000"/>
        <rFont val="Times New Roman"/>
        <family val="1"/>
        <charset val="204"/>
      </rPr>
      <t xml:space="preserve"> </t>
    </r>
    <r>
      <rPr>
        <sz val="11"/>
        <rFont val="Times New Roman"/>
        <family val="1"/>
        <charset val="204"/>
      </rPr>
      <t>-</t>
    </r>
    <r>
      <rPr>
        <sz val="11"/>
        <color theme="1"/>
        <rFont val="Times New Roman"/>
        <family val="1"/>
        <charset val="204"/>
      </rPr>
      <t xml:space="preserve"> 70 м2 на всю зону</t>
    </r>
  </si>
  <si>
    <t xml:space="preserve">Подведение/ отведение ГХВС: не требуется </t>
  </si>
  <si>
    <r>
      <t xml:space="preserve">Подведение сжатого воздуха: </t>
    </r>
    <r>
      <rPr>
        <sz val="11"/>
        <rFont val="Times New Roman"/>
        <family val="1"/>
        <charset val="204"/>
      </rPr>
      <t xml:space="preserve"> не требуется</t>
    </r>
  </si>
  <si>
    <t xml:space="preserve">Стол эргономичный с тумбой </t>
  </si>
  <si>
    <t>Габариты стола: не менее 1400х650/850х750 мм, габариты тумбы: не менее  602х480х750 мм</t>
  </si>
  <si>
    <t>Федеральный</t>
  </si>
  <si>
    <t>Стул офисный</t>
  </si>
  <si>
    <t xml:space="preserve">Материал обивки - искусственная кожа. Цвет обивки: черный
</t>
  </si>
  <si>
    <t>Стелаж</t>
  </si>
  <si>
    <t>Стеллаж для хранения учебных материалов. Габариты: не менее  773х458х1968мм</t>
  </si>
  <si>
    <t xml:space="preserve">Мобильный гардероб на 20 плечиков
</t>
  </si>
  <si>
    <t>Экран 15.6" не менее 1920x1080, процессор: колличество ядер - не менее 8, ОЗУ 8Gb DDR4, SSD 256Gb</t>
  </si>
  <si>
    <t xml:space="preserve">шт </t>
  </si>
  <si>
    <t>Компьютерная мышь</t>
  </si>
  <si>
    <t xml:space="preserve">Проводная компьютерная мышь </t>
  </si>
  <si>
    <t>Компьютерный коврик</t>
  </si>
  <si>
    <t>Прямоугольный коврик с покрытие ПВХ или ткань</t>
  </si>
  <si>
    <t xml:space="preserve">Флеш накопитель </t>
  </si>
  <si>
    <t xml:space="preserve">Объем памяти (Гб): 16
Интерфейс: USB 2.0
Материал корпуса: пластик
</t>
  </si>
  <si>
    <t>Региональный</t>
  </si>
  <si>
    <t xml:space="preserve">Рельсовая система с интерактивной панелью </t>
  </si>
  <si>
    <t xml:space="preserve">Рельсовая система 
Длина рельса:  не менее 4,8 м.,
рельсовые доски меловые – 2 шт.,
настенные доски меловые – 2 шт.,
кронштейн  – 4 шт.,
Интерактивная панель:75",  4К (3840*2160), 370 кд/м2, 4000:1, IR, 10 мс, 20 касаний, Wi-Fi, ОС.
OPS модуль: процессор (колличество ядер не менее 4), DDR4 8Гб, SSD 128Гб, ОС </t>
  </si>
  <si>
    <t>10 Мп, A3/A4/A5, видео 30 fps, гибкий держатель, автофокус</t>
  </si>
  <si>
    <t>Многофункциональное устройство тип 1</t>
  </si>
  <si>
    <t>Тип  печати: цветная, максимальный формат А 4</t>
  </si>
  <si>
    <t>Многофункциональное устройство тип 2</t>
  </si>
  <si>
    <t>Тип печати: черно-белая, максимальный формат А 4</t>
  </si>
  <si>
    <t xml:space="preserve">Образовательная программа дошкольного образования </t>
  </si>
  <si>
    <t xml:space="preserve">ОТ РОЖДЕНИЯ ДО ШКОЛЫ. Инновационная программа дошкольного образования (6-ое издание) или аналог </t>
  </si>
  <si>
    <t xml:space="preserve">Хрестоматия для младшей группы. 
</t>
  </si>
  <si>
    <t xml:space="preserve">Библиотека детского сада; Хрестоматии для чтения детям в детском саду или аналог </t>
  </si>
  <si>
    <t>Хрестоматия для средней группы детского сада</t>
  </si>
  <si>
    <t xml:space="preserve">Хрестоматия для старшей группы 
</t>
  </si>
  <si>
    <t xml:space="preserve">Библиотека детского сада; Хрестоматии для чтения детям в детском сад или аналог </t>
  </si>
  <si>
    <t xml:space="preserve">Хрестоматия для подготовительной группы </t>
  </si>
  <si>
    <t xml:space="preserve">Библиотека детского сада; Хрестоматии для чтения детям в детском саду, или аналог </t>
  </si>
  <si>
    <t>Вешалка для полотенец трехсекционная</t>
  </si>
  <si>
    <t xml:space="preserve">Габаритные размеры изделия: не менее 456х136х880 мм </t>
  </si>
  <si>
    <t xml:space="preserve">Детская имтационная раковина </t>
  </si>
  <si>
    <t>Возрастной диапазон - От  6 лет</t>
  </si>
  <si>
    <t>Учебное оборудование для ПДД для детских садов</t>
  </si>
  <si>
    <t xml:space="preserve">"Набор УЧИМ ДОРОЖНЫЕ ЗНАКИ уличный деревянный, + 12 мультфильмов (Дополненная реальность) + жезл регулировщика 
</t>
  </si>
  <si>
    <t>Цифровая STEAM лаборатория для дошкольников</t>
  </si>
  <si>
    <t>Комплект из 8 модулей, посвященные теме: температура, свет, звук, электричество, сила, магнит идр.</t>
  </si>
  <si>
    <t>Набор для наблюдений и экспериментирования с природными объектами «Дошкольник» (Набор для экспериментирования)</t>
  </si>
  <si>
    <t>Набор изготовлен из пластика и упакован в пластмассовый контейнер с крышкой. В состав набора входят:
- пластиковый контейнер — 1шт.
- пробирка пластиковая с винтовой крышкой 15мл- 5шт.
- пробирка пластиковая с винтовой крышкой 10мл- 5шт.
- пробирка пластиковая 5мл — 10шт.</t>
  </si>
  <si>
    <t>Набор "Опыты с магнитами"</t>
  </si>
  <si>
    <t>В набор входит 6 магнитов. Катушка ниток. Металлические шарики. Металлическая стружка. Бумажные карточки.</t>
  </si>
  <si>
    <t>Календарь природы для детского сада</t>
  </si>
  <si>
    <t>Наглядное пособие представляет собой деревянный планшет, на котором расположены модели смены времени года, пиктограммы погоды разных сезонов, рисунки-символы, изображающие сезонный труд, сезонную одежду, явления природы. Все модели, за исключением круговых, дают
детям возможность на основе сменных вкладышей подбирать соответствующую картинку-пиктограмму и обозначать на календаре свои наблюдения за природой, также следить за астрономическим календарем. Вкладыши помещены в специальную деревянную коробочку.</t>
  </si>
  <si>
    <t>Микроскоп</t>
  </si>
  <si>
    <t>Микроскоп 40х-400х в кейсе</t>
  </si>
  <si>
    <t>Набор микропрепаратов</t>
  </si>
  <si>
    <t>Набор готовых препаратов для проведения исследований на учебном биологическом микроскопе проходящего света. Для дошкольного и младшего школьного возраста.
Набор состоит из 6 стекол. На каждом стекле по 4 микропрепарата. Микропрепараты безопасны для ребенка - стекла оклеены пленкой.</t>
  </si>
  <si>
    <t xml:space="preserve">Набор детские весы </t>
  </si>
  <si>
    <t xml:space="preserve">Питание от батареек, тип батареек 2 ААА, весовая шкала, мерные стаканы, воронка, пипетка, тестовые пробирки, тестовая подставка для пробирок, инструкция по использованию, инструкция с опытами и мини играми
</t>
  </si>
  <si>
    <t>Песочные часы</t>
  </si>
  <si>
    <t xml:space="preserve">Песочные часы рассчитаны на 3 отрезка времени1 мин.3 мин.5 мин. Три колбы встроенные в деревянный каркас
</t>
  </si>
  <si>
    <t>Обучающий и развивающий программируемый набор роббототехники</t>
  </si>
  <si>
    <t xml:space="preserve">Набор для начального обучения, рассчитанный на возраст 4+. Должен развивать логическое мышление в увлекательной игровой форме. Должен учить основам программирования без применения компьютера и мобильных устройств. 
В состав набора должен входить модуль со специальным полем, на котором должны располагаться управляющая башня с встроенной камерой и большая кнопка запуска программы. Программа должна составляться с помощью пластмассовых блоков, на которые должны быть нанесены интуитивно понятные символы (стрелки, ноты и т.п.). Блоки должны располагаться на специальном поле в зоне видимости камеры. 
Программа должна исполняться небольшим роботом, входящим в комплект. Этот робот перед выполнением программы должен располагаться на специальном поле с заданием.
При нажатии на кнопку старта, камера в управляющей башне должна считывать составленную программу с помощью камеры. После этого, с задержкой не более 3 секунд, робот должен начинать  выполнение действий по программе.
Должны быть предусмотрены возможности программирования:
1. Движение робота
2. Проигрывание мелодии
Управляющая башня и робот должны быть оснащены аккумуляторами, которые должны заряжаются через интерфейс USB (5 Вольт). Кабели для зарядки должны входить в комплект поставки.
В комплекте должна быть инструкция с заданиями в картинках.
</t>
  </si>
  <si>
    <t xml:space="preserve">Программируемый мини-робот  </t>
  </si>
  <si>
    <t>Программируемый мини-робот:
— Обеспечивает ввод 6 различных программных команд;
— имеет встроенную память для запоминания 40 программных команд;
— обеспечивает возможность перемещения на расстояние 150 мм при выполнении одной команды на линейное перемещение;
— обеспечивает возможность левого/правого поворота на угол 90° при выполнении одной команды на линейное перемещение;
— обеспечивает возможность временной паузы после завершения выполнения одной программной команды и началом другой;
— имеет световую индикацию и звуковую сигнализацию для подтверждения ввода и выполнения команд;
— иметь функцию перехода в «спящий» режим;
— иметь функцию остановки выполнения программы;
— иметь функцию очистки памяти.</t>
  </si>
  <si>
    <t>Лого-робот</t>
  </si>
  <si>
    <t>Память: 40 команд.
Кнопки: «Вперед», «Назад», «Влево», «Вправо», «Пауза», «Очистка памяти».
Материал: Пластик.
Цвет: желтый.
Размеры в собранном виде (Д х Ш х В), см: не менее 14х14х7.
Размеры в упаковке (Д х Ш х В), см: не мнее 23х23х9.
Возраст ребенка: от 3 до 10 лет.</t>
  </si>
  <si>
    <t>Передвижной стол игровой, для занятий с водой или песком</t>
  </si>
  <si>
    <t>Прозрачная пластмассовая ванночка с крышкой установлена на прочной и устойчивой металлической раме с двумя фиксируемыми колесиками. Высота стола регулируется. Крышка защищает ванночку от загрязнения, а кроме того, может быть использована в качестве нижней полки.</t>
  </si>
  <si>
    <t xml:space="preserve">3D ручка </t>
  </si>
  <si>
    <t>Длина не менее - 180 мм
Материал наконечника керамика
Материал корпуса пластик. Холодные</t>
  </si>
  <si>
    <t>Готовимся к школе: РАЗВИТИЕ РЕЧИ. СМОТРИМ, СЛЫШИМ, ГОВОРИМ</t>
  </si>
  <si>
    <t xml:space="preserve">Развитие воображения и внимания, зрительной и слуховой памяти, творческого и логического мышления, формирование навыков сравнения и осознанного выбора
"Развитие речи. Смотрим, слышим, говорим" – интерактивное развивающее пособие для индивидуальных и групповых занятий взрослых с детьми дошкольного возраста.
Задания пособия направлены на: расширение словарного запаса,
отработку произношения звуков русской речи,
тренировку слуховой памяти, запоминание стихотворных текстов,
успешную социализацию детей, развитие коммуникативных навыков.
Крупные, хорошо узнаваемые изображения помогут малышам запомнить названия множества предметов, узнать новые слова, а печатные материалы помогут проверить и закрепить знания дошкольников.
</t>
  </si>
  <si>
    <t>Мультстудия</t>
  </si>
  <si>
    <t>Мультстудия  для кукольной анимации, позволяющая в игровой форме получать новые навыки и развивать творческий потенциал ребенка.</t>
  </si>
  <si>
    <t xml:space="preserve">Габариты не менее 400X400x450, Цвет белый </t>
  </si>
  <si>
    <t xml:space="preserve">Интерактивный киоск </t>
  </si>
  <si>
    <t>Антивандальное стекло. Напольный 
Тип сенсора - Инфракрасный
Количество касаний - 10
Диагональ (в дюймах) - 55
Разрешение	1920 x 1080
Встроенный плеер	Да
Wi-Fi	Да
Встроенная память - DDR4 4Gb, SSD 128Gb
Встроенный Web-браузер Да</t>
  </si>
  <si>
    <t xml:space="preserve">Кровать детская </t>
  </si>
  <si>
    <t>односпальная . Не менее 1200Х600Х600 мл</t>
  </si>
  <si>
    <t>Площадь зоны: не менее 2,5 кв.м.</t>
  </si>
  <si>
    <r>
      <t>Освещение:</t>
    </r>
    <r>
      <rPr>
        <sz val="11"/>
        <color rgb="FFFF0000"/>
        <rFont val="Times New Roman"/>
        <family val="1"/>
        <charset val="204"/>
      </rPr>
      <t xml:space="preserve"> </t>
    </r>
    <r>
      <rPr>
        <sz val="11"/>
        <rFont val="Times New Roman"/>
        <family val="1"/>
        <charset val="204"/>
      </rPr>
      <t>Допустимо верхнее светодиодное</t>
    </r>
    <r>
      <rPr>
        <sz val="11"/>
        <color rgb="FFFF0000"/>
        <rFont val="Times New Roman"/>
        <family val="1"/>
        <charset val="204"/>
      </rPr>
      <t xml:space="preserve"> </t>
    </r>
    <r>
      <rPr>
        <sz val="11"/>
        <rFont val="Times New Roman"/>
        <family val="1"/>
        <charset val="204"/>
      </rPr>
      <t>освещение</t>
    </r>
    <r>
      <rPr>
        <sz val="11"/>
        <color theme="1"/>
        <rFont val="Times New Roman"/>
        <family val="1"/>
        <charset val="204"/>
      </rPr>
      <t xml:space="preserve"> ( не менее 300 люкс) </t>
    </r>
  </si>
  <si>
    <r>
      <t xml:space="preserve">Покрытие пола: </t>
    </r>
    <r>
      <rPr>
        <sz val="11"/>
        <rFont val="Times New Roman"/>
        <family val="1"/>
        <charset val="204"/>
      </rPr>
      <t>ламинат</t>
    </r>
    <r>
      <rPr>
        <sz val="11"/>
        <color rgb="FFFF0000"/>
        <rFont val="Times New Roman"/>
        <family val="1"/>
        <charset val="204"/>
      </rPr>
      <t xml:space="preserve"> </t>
    </r>
    <r>
      <rPr>
        <sz val="11"/>
        <rFont val="Times New Roman"/>
        <family val="1"/>
        <charset val="204"/>
      </rPr>
      <t>-</t>
    </r>
    <r>
      <rPr>
        <sz val="11"/>
        <color theme="1"/>
        <rFont val="Times New Roman"/>
        <family val="1"/>
        <charset val="204"/>
      </rPr>
      <t xml:space="preserve"> </t>
    </r>
    <r>
      <rPr>
        <sz val="11"/>
        <rFont val="Times New Roman"/>
        <family val="1"/>
        <charset val="204"/>
      </rPr>
      <t>2,5</t>
    </r>
    <r>
      <rPr>
        <sz val="11"/>
        <color theme="1"/>
        <rFont val="Times New Roman"/>
        <family val="1"/>
        <charset val="204"/>
      </rPr>
      <t xml:space="preserve"> м2 на всю зону</t>
    </r>
  </si>
  <si>
    <r>
      <t xml:space="preserve">Подведение/ отведение ГХВС: </t>
    </r>
    <r>
      <rPr>
        <sz val="11"/>
        <rFont val="Times New Roman"/>
        <family val="1"/>
        <charset val="204"/>
      </rPr>
      <t xml:space="preserve">не требуется </t>
    </r>
  </si>
  <si>
    <t>Стол ученический двухместный.</t>
  </si>
  <si>
    <t>шт(на 2 раб.место)</t>
  </si>
  <si>
    <t xml:space="preserve">Стул ученический, регулируемый по высоте </t>
  </si>
  <si>
    <t>шт(на 1 раб.место)</t>
  </si>
  <si>
    <t>Флешка</t>
  </si>
  <si>
    <t>Тележка для зарядки ноутбуков</t>
  </si>
  <si>
    <t>Тележка сформирована на базе металлического корпуса. Внутри корпуса размещены две полки которые снабжены сетчатыми перегородками и предназначены для хранения ноутбуков. Сетчатые перегородки съемные, позволяющие оптимально организовать внутреннее пространство, при количестве ноутбуков менее 30 штук.</t>
  </si>
  <si>
    <t>шт(на 20 раб.мест)</t>
  </si>
  <si>
    <r>
      <t>Площадь зоны: не менее</t>
    </r>
    <r>
      <rPr>
        <sz val="11"/>
        <rFont val="Times New Roman"/>
        <family val="1"/>
        <charset val="204"/>
      </rPr>
      <t xml:space="preserve"> 4</t>
    </r>
    <r>
      <rPr>
        <sz val="11"/>
        <color theme="1"/>
        <rFont val="Times New Roman"/>
        <family val="1"/>
        <charset val="204"/>
      </rPr>
      <t xml:space="preserve"> кв.м.</t>
    </r>
  </si>
  <si>
    <r>
      <t>Освещение:</t>
    </r>
    <r>
      <rPr>
        <sz val="11"/>
        <color rgb="FFFF0000"/>
        <rFont val="Times New Roman"/>
        <family val="1"/>
        <charset val="204"/>
      </rPr>
      <t xml:space="preserve"> </t>
    </r>
    <r>
      <rPr>
        <sz val="11"/>
        <rFont val="Times New Roman"/>
        <family val="1"/>
        <charset val="204"/>
      </rPr>
      <t>Допустимо верхнее светодиодное освещение</t>
    </r>
    <r>
      <rPr>
        <sz val="11"/>
        <color theme="1"/>
        <rFont val="Times New Roman"/>
        <family val="1"/>
        <charset val="204"/>
      </rPr>
      <t xml:space="preserve"> ( не менее 300 люкс) </t>
    </r>
  </si>
  <si>
    <r>
      <t xml:space="preserve">Покрытие пола: </t>
    </r>
    <r>
      <rPr>
        <sz val="11"/>
        <rFont val="Times New Roman"/>
        <family val="1"/>
        <charset val="204"/>
      </rPr>
      <t>ламинат</t>
    </r>
    <r>
      <rPr>
        <sz val="11"/>
        <color rgb="FFFF0000"/>
        <rFont val="Times New Roman"/>
        <family val="1"/>
        <charset val="204"/>
      </rPr>
      <t xml:space="preserve"> </t>
    </r>
    <r>
      <rPr>
        <sz val="11"/>
        <rFont val="Times New Roman"/>
        <family val="1"/>
        <charset val="204"/>
      </rPr>
      <t>-</t>
    </r>
    <r>
      <rPr>
        <sz val="11"/>
        <color theme="1"/>
        <rFont val="Times New Roman"/>
        <family val="1"/>
        <charset val="204"/>
      </rPr>
      <t xml:space="preserve"> 4</t>
    </r>
    <r>
      <rPr>
        <sz val="11"/>
        <color rgb="FFFF0000"/>
        <rFont val="Times New Roman"/>
        <family val="1"/>
        <charset val="204"/>
      </rPr>
      <t xml:space="preserve"> </t>
    </r>
    <r>
      <rPr>
        <sz val="11"/>
        <color theme="1"/>
        <rFont val="Times New Roman"/>
        <family val="1"/>
        <charset val="204"/>
      </rPr>
      <t>м2 на всю зону</t>
    </r>
  </si>
  <si>
    <r>
      <t xml:space="preserve">Подведение сжатого воздуха: </t>
    </r>
    <r>
      <rPr>
        <sz val="11"/>
        <rFont val="Times New Roman"/>
        <family val="1"/>
        <charset val="204"/>
      </rPr>
      <t>не требуется</t>
    </r>
  </si>
  <si>
    <t>Габариты стола: 1400х650/850х750 мм, габариты тумбы: 602х480х750 мм</t>
  </si>
  <si>
    <t xml:space="preserve">Материал обивки - искусственная кожа. Цвет обивки: черный
Тип подлокотников: хромированные с чехлами из искусственной кожи
Цвет (спинка): черный
</t>
  </si>
  <si>
    <t>Соответствие приказу  № 1331н от 15.12.2020 г.</t>
  </si>
  <si>
    <t>Масса заряда порошка, кг, не менее 4
Срок службы огнетушителя, лет - не менее 10</t>
  </si>
  <si>
    <t xml:space="preserve">19 л (холодная/горячая вода)
</t>
  </si>
  <si>
    <t>Дозатор дезинфецирующих средств на стойке</t>
  </si>
  <si>
    <t>напольный</t>
  </si>
  <si>
    <t>охрана труда</t>
  </si>
  <si>
    <t>Объем, л - не менее 1</t>
  </si>
  <si>
    <t>Упаковка, шт - не менее 1000</t>
  </si>
  <si>
    <r>
      <rPr>
        <sz val="16"/>
        <color theme="0"/>
        <rFont val="Times New Roman"/>
        <family val="1"/>
        <charset val="204"/>
      </rPr>
      <t>2. Зона под вид работ</t>
    </r>
    <r>
      <rPr>
        <sz val="16"/>
        <rFont val="Times New Roman"/>
        <family val="1"/>
        <charset val="204"/>
      </rPr>
      <t xml:space="preserve"> </t>
    </r>
    <r>
      <rPr>
        <sz val="16"/>
        <color rgb="FFFFFF00"/>
        <rFont val="Times New Roman"/>
        <family val="1"/>
        <charset val="204"/>
      </rPr>
      <t>Лаборатория "Организация физкульурно-оздоровительной деятельности детей  дошкольного возраста"</t>
    </r>
    <r>
      <rPr>
        <sz val="16"/>
        <rFont val="Times New Roman"/>
        <family val="1"/>
        <charset val="204"/>
      </rPr>
      <t xml:space="preserve"> </t>
    </r>
    <r>
      <rPr>
        <sz val="16"/>
        <color theme="0"/>
        <rFont val="Times New Roman"/>
        <family val="1"/>
        <charset val="204"/>
      </rPr>
      <t>(20</t>
    </r>
    <r>
      <rPr>
        <sz val="16"/>
        <rFont val="Times New Roman"/>
        <family val="1"/>
        <charset val="204"/>
      </rPr>
      <t xml:space="preserve"> </t>
    </r>
    <r>
      <rPr>
        <sz val="16"/>
        <color theme="0"/>
        <rFont val="Times New Roman"/>
        <family val="1"/>
        <charset val="204"/>
      </rPr>
      <t>рабочих мест)</t>
    </r>
  </si>
  <si>
    <r>
      <t>Площадь зоны: не менее 8</t>
    </r>
    <r>
      <rPr>
        <sz val="11"/>
        <rFont val="Times New Roman"/>
        <family val="1"/>
        <charset val="204"/>
      </rPr>
      <t>0</t>
    </r>
    <r>
      <rPr>
        <sz val="11"/>
        <color theme="1"/>
        <rFont val="Times New Roman"/>
        <family val="1"/>
        <charset val="204"/>
      </rPr>
      <t xml:space="preserve"> кв.м.</t>
    </r>
  </si>
  <si>
    <r>
      <t>Освещение:</t>
    </r>
    <r>
      <rPr>
        <sz val="11"/>
        <color rgb="FFFF0000"/>
        <rFont val="Times New Roman"/>
        <family val="1"/>
        <charset val="204"/>
      </rPr>
      <t xml:space="preserve"> </t>
    </r>
    <r>
      <rPr>
        <sz val="11"/>
        <rFont val="Times New Roman"/>
        <family val="1"/>
        <charset val="204"/>
      </rPr>
      <t>Допустимо верхнее светодиодное освещение</t>
    </r>
    <r>
      <rPr>
        <sz val="11"/>
        <color theme="1"/>
        <rFont val="Times New Roman"/>
        <family val="1"/>
        <charset val="204"/>
      </rPr>
      <t xml:space="preserve"> ( не менее 200 люкс) </t>
    </r>
  </si>
  <si>
    <t xml:space="preserve">Электричество: Подключения к сети 380В </t>
  </si>
  <si>
    <r>
      <t xml:space="preserve">Покрытие пола: </t>
    </r>
    <r>
      <rPr>
        <sz val="11"/>
        <rFont val="Times New Roman"/>
        <family val="1"/>
        <charset val="204"/>
      </rPr>
      <t>ПВХ</t>
    </r>
    <r>
      <rPr>
        <sz val="11"/>
        <color rgb="FFFF0000"/>
        <rFont val="Times New Roman"/>
        <family val="1"/>
        <charset val="204"/>
      </rPr>
      <t xml:space="preserve">  </t>
    </r>
    <r>
      <rPr>
        <sz val="11"/>
        <rFont val="Times New Roman"/>
        <family val="1"/>
        <charset val="204"/>
      </rPr>
      <t>-</t>
    </r>
    <r>
      <rPr>
        <sz val="11"/>
        <color theme="1"/>
        <rFont val="Times New Roman"/>
        <family val="1"/>
        <charset val="204"/>
      </rPr>
      <t xml:space="preserve"> 80 м2 на всю зону</t>
    </r>
  </si>
  <si>
    <t xml:space="preserve">Подведение/ отведение ГХВС:  требуется </t>
  </si>
  <si>
    <t>Габариты стола:  не менее 1400х650/850х750 мм, габариты тумбы: не менее 602х480х750 мм</t>
  </si>
  <si>
    <t xml:space="preserve">Материал обивки - искусственная кожа. Цвет обивки: черный
</t>
  </si>
  <si>
    <t xml:space="preserve">Стеллаж </t>
  </si>
  <si>
    <t xml:space="preserve">Стеллаж для хранения учебных материалов. Габариты: не менее 773х458х1968мм
</t>
  </si>
  <si>
    <t xml:space="preserve">Мобильный гардероб на 20 плечиков 
</t>
  </si>
  <si>
    <t>Мышь оптическая светодиодная, максимальное разрешение оптического сенсора 1200</t>
  </si>
  <si>
    <t>ОТ РОЖДЕНИЯ ДО ШКОЛЫ. Инновационная программа дошкольного образования (6-ое издание) или аналог</t>
  </si>
  <si>
    <t>Палас</t>
  </si>
  <si>
    <t xml:space="preserve">Ковер комнатный без ворса, , размер не менее 300x400 см </t>
  </si>
  <si>
    <t xml:space="preserve">Габариты и состав: Канат — хлопок. Длина — не менее  140см, диаметр: не менее 22 мм </t>
  </si>
  <si>
    <t>Размер:не менее  1500х200х38 мм.</t>
  </si>
  <si>
    <t>Резиновый коврик с мелкими шипами</t>
  </si>
  <si>
    <t xml:space="preserve">В набор входят по 2 модуля 4 видов: 2 модуля "камни мягкие", 2 модуля "камни жесткие", 2 модуля "трава мягкая" и 2 модуля "шипы".
Все модули соединяются между собой.
</t>
  </si>
  <si>
    <t>Мягкий спортивный модуль "Змейка"</t>
  </si>
  <si>
    <t>Габаритные размеры, мм: не менее  3800 х 1200</t>
  </si>
  <si>
    <t>Тактильная дорожка состоит из 7 модулей с различными наполнениями.</t>
  </si>
  <si>
    <t>длина щетки — не менее  40 см</t>
  </si>
  <si>
    <t>размер - не менее 48,8*26*11 см</t>
  </si>
  <si>
    <t xml:space="preserve">Коврик массажный с контрастными "следочками" с рифленой поверхностью </t>
  </si>
  <si>
    <t>Мешочки малые с грузом</t>
  </si>
  <si>
    <t xml:space="preserve">Спортивный снаряд для занятий в детских садах и начальной школе. 
</t>
  </si>
  <si>
    <t>Гимнастические палки</t>
  </si>
  <si>
    <t>материал: дерево</t>
  </si>
  <si>
    <t>Кольцо резиновое с шипами</t>
  </si>
  <si>
    <t>диаметр не менее 15,5 см</t>
  </si>
  <si>
    <t>Обруч</t>
  </si>
  <si>
    <t>Размер (ДхШхВ), см 60 x 60 x 2</t>
  </si>
  <si>
    <t>Коврики для гимнастики</t>
  </si>
  <si>
    <t>длина коврика, см: не менее180 ширина, см: не менее 60</t>
  </si>
  <si>
    <t>Мяч</t>
  </si>
  <si>
    <t>диаметр мяча: 12.50 см</t>
  </si>
  <si>
    <t>Мяч массажный с шипами</t>
  </si>
  <si>
    <t>цвет синий или зеленый, материал - резина</t>
  </si>
  <si>
    <t>Пипидастор</t>
  </si>
  <si>
    <t>Помпон с пластмассовой ручкой</t>
  </si>
  <si>
    <t xml:space="preserve">Цвет: красный, зеленый, желтый, синий. Комплект: 9 кеглей, 2 шара, держатель. </t>
  </si>
  <si>
    <t>Скамейки гимнастические для детей</t>
  </si>
  <si>
    <t>Длина:не менее  1,0 м
Ширина: не менее 0,23 м</t>
  </si>
  <si>
    <t>Бубен</t>
  </si>
  <si>
    <t>бубен ручной , деревянный, диаметр не менее 15 см</t>
  </si>
  <si>
    <t>Мяч фитбол  75 см</t>
  </si>
  <si>
    <t>Диаметр, см не менее - 75
Макс. Нагрузка, кг - не менее 150</t>
  </si>
  <si>
    <t>Балансир (зрительно-моторный тренажер) КВАДРАТ</t>
  </si>
  <si>
    <t xml:space="preserve">ДxШxВ: не менее 63см*40см*80см
</t>
  </si>
  <si>
    <t>Набор балансировочных дорожек</t>
  </si>
  <si>
    <t xml:space="preserve">Балансировочная дорожка "Камни" 1 шт.;
Балансировочная дорожка "Лесенка" 1 шт.;
Балансировочная дорожка "Елочка горизонтальная" 1 шт.;
Доска ребристая горизонтальная ;
Балансир </t>
  </si>
  <si>
    <t>Кардио Твистер</t>
  </si>
  <si>
    <t xml:space="preserve"> Максимальный вес пользователя - не менее 114 кг</t>
  </si>
  <si>
    <t>Велотренажер</t>
  </si>
  <si>
    <t>Система нагружения: электромагнитная
Тип велотренажера: классический
Макс. вес пользователя: не менее 140 кг</t>
  </si>
  <si>
    <t xml:space="preserve">Степ-платформа  </t>
  </si>
  <si>
    <t xml:space="preserve">Пластик ,не менее  70х35х12 см </t>
  </si>
  <si>
    <t xml:space="preserve">Мат  спортивный </t>
  </si>
  <si>
    <t xml:space="preserve">размер не менее - 1000х500х100 мм </t>
  </si>
  <si>
    <t>Деревянная шведская стенка с турником стандарт, брусьями и скамьёй</t>
  </si>
  <si>
    <t>Максимальный вес пользователя не ме нее150 кг</t>
  </si>
  <si>
    <t>Корзина для заброса мячей "Веселые старты"</t>
  </si>
  <si>
    <t xml:space="preserve">длина не менее 750мм </t>
  </si>
  <si>
    <t xml:space="preserve">Тоннель с двумя обручами для подлазания </t>
  </si>
  <si>
    <t xml:space="preserve">длина не менее 2,5м. </t>
  </si>
  <si>
    <t>Набор гантелей на подставке 12кг </t>
  </si>
  <si>
    <t>Набор гантелей 12 кг  
2 гантели- по 1 кг
2 гантели- по 2 кг
2 гантели- по 3 кг</t>
  </si>
  <si>
    <r>
      <t>Покрытие пола:ПВХ</t>
    </r>
    <r>
      <rPr>
        <sz val="11"/>
        <color rgb="FFFF0000"/>
        <rFont val="Times New Roman"/>
        <family val="1"/>
        <charset val="204"/>
      </rPr>
      <t xml:space="preserve"> </t>
    </r>
    <r>
      <rPr>
        <sz val="11"/>
        <rFont val="Times New Roman"/>
        <family val="1"/>
        <charset val="204"/>
      </rPr>
      <t>-</t>
    </r>
    <r>
      <rPr>
        <sz val="11"/>
        <color theme="1"/>
        <rFont val="Times New Roman"/>
        <family val="1"/>
        <charset val="204"/>
      </rPr>
      <t xml:space="preserve"> 2,5 м2 на всю зону</t>
    </r>
  </si>
  <si>
    <r>
      <t xml:space="preserve">Подведение/ отведение ГХВС: </t>
    </r>
    <r>
      <rPr>
        <sz val="11"/>
        <color rgb="FFFF0000"/>
        <rFont val="Times New Roman"/>
        <family val="1"/>
        <charset val="204"/>
      </rPr>
      <t xml:space="preserve"> </t>
    </r>
    <r>
      <rPr>
        <sz val="11"/>
        <rFont val="Times New Roman"/>
        <family val="1"/>
        <charset val="204"/>
      </rPr>
      <t>требуется</t>
    </r>
  </si>
  <si>
    <r>
      <t xml:space="preserve">Подведение сжатого воздуха: </t>
    </r>
    <r>
      <rPr>
        <sz val="11"/>
        <color rgb="FFFF0000"/>
        <rFont val="Times New Roman"/>
        <family val="1"/>
        <charset val="204"/>
      </rPr>
      <t xml:space="preserve"> </t>
    </r>
    <r>
      <rPr>
        <sz val="11"/>
        <rFont val="Times New Roman"/>
        <family val="1"/>
        <charset val="204"/>
      </rPr>
      <t>не требуется</t>
    </r>
  </si>
  <si>
    <t xml:space="preserve">Проводная оптическая мышь </t>
  </si>
  <si>
    <t>Гарнитура (наушники компьютерные)</t>
  </si>
  <si>
    <t>Тип подключения
проводной
Частотный диапазон
20 Гц - 20 кГц
Чувствительность
-58 дБ</t>
  </si>
  <si>
    <r>
      <t>Площадь зоны: не менее</t>
    </r>
    <r>
      <rPr>
        <sz val="11"/>
        <rFont val="Times New Roman"/>
        <family val="1"/>
        <charset val="204"/>
      </rPr>
      <t xml:space="preserve"> 6</t>
    </r>
    <r>
      <rPr>
        <sz val="11"/>
        <color theme="1"/>
        <rFont val="Times New Roman"/>
        <family val="1"/>
        <charset val="204"/>
      </rPr>
      <t xml:space="preserve"> кв.м.</t>
    </r>
  </si>
  <si>
    <r>
      <t>Покрытие пола: ПФХ</t>
    </r>
    <r>
      <rPr>
        <sz val="11"/>
        <color rgb="FFFF0000"/>
        <rFont val="Times New Roman"/>
        <family val="1"/>
        <charset val="204"/>
      </rPr>
      <t xml:space="preserve"> </t>
    </r>
    <r>
      <rPr>
        <sz val="11"/>
        <rFont val="Times New Roman"/>
        <family val="1"/>
        <charset val="204"/>
      </rPr>
      <t>-</t>
    </r>
    <r>
      <rPr>
        <sz val="11"/>
        <color theme="1"/>
        <rFont val="Times New Roman"/>
        <family val="1"/>
        <charset val="204"/>
      </rPr>
      <t xml:space="preserve"> </t>
    </r>
    <r>
      <rPr>
        <sz val="11"/>
        <rFont val="Times New Roman"/>
        <family val="1"/>
        <charset val="204"/>
      </rPr>
      <t>6</t>
    </r>
    <r>
      <rPr>
        <sz val="11"/>
        <color theme="1"/>
        <rFont val="Times New Roman"/>
        <family val="1"/>
        <charset val="204"/>
      </rPr>
      <t xml:space="preserve"> м2 на всю зону</t>
    </r>
  </si>
  <si>
    <r>
      <t xml:space="preserve">Подведение/ отведение ГХВС: </t>
    </r>
    <r>
      <rPr>
        <sz val="11"/>
        <rFont val="Times New Roman"/>
        <family val="1"/>
        <charset val="204"/>
      </rPr>
      <t>требуется</t>
    </r>
  </si>
  <si>
    <r>
      <rPr>
        <sz val="16"/>
        <color theme="0"/>
        <rFont val="Times New Roman"/>
        <family val="1"/>
        <charset val="204"/>
      </rPr>
      <t>3. Зона под вид работ</t>
    </r>
    <r>
      <rPr>
        <sz val="16"/>
        <rFont val="Times New Roman"/>
        <family val="1"/>
        <charset val="204"/>
      </rPr>
      <t xml:space="preserve"> </t>
    </r>
    <r>
      <rPr>
        <sz val="16"/>
        <color rgb="FFFFFF00"/>
        <rFont val="Times New Roman"/>
        <family val="1"/>
        <charset val="204"/>
      </rPr>
      <t>Лаборатория "</t>
    </r>
    <r>
      <rPr>
        <i/>
        <sz val="16"/>
        <color rgb="FFFFFF00"/>
        <rFont val="Times New Roman"/>
        <family val="1"/>
        <charset val="204"/>
      </rPr>
      <t xml:space="preserve">Организация игровой деятельности детей дошкольного возраста" </t>
    </r>
    <r>
      <rPr>
        <sz val="16"/>
        <color rgb="FFFFFF00"/>
        <rFont val="Times New Roman"/>
        <family val="1"/>
        <charset val="204"/>
      </rPr>
      <t>(20 рабочих мест)</t>
    </r>
  </si>
  <si>
    <r>
      <t xml:space="preserve">Площадь зоны: не менее </t>
    </r>
    <r>
      <rPr>
        <sz val="11"/>
        <rFont val="Times New Roman"/>
        <family val="1"/>
        <charset val="204"/>
      </rPr>
      <t>70</t>
    </r>
    <r>
      <rPr>
        <sz val="11"/>
        <color theme="1"/>
        <rFont val="Times New Roman"/>
        <family val="1"/>
        <charset val="204"/>
      </rPr>
      <t xml:space="preserve"> кв.м.</t>
    </r>
  </si>
  <si>
    <t>Электричество: Подключения к сети  В 380</t>
  </si>
  <si>
    <r>
      <t xml:space="preserve">Покрытие пола: </t>
    </r>
    <r>
      <rPr>
        <sz val="11"/>
        <rFont val="Times New Roman"/>
        <family val="1"/>
        <charset val="204"/>
      </rPr>
      <t>ламинат</t>
    </r>
    <r>
      <rPr>
        <sz val="11"/>
        <color rgb="FFFF0000"/>
        <rFont val="Times New Roman"/>
        <family val="1"/>
        <charset val="204"/>
      </rPr>
      <t xml:space="preserve"> </t>
    </r>
    <r>
      <rPr>
        <sz val="11"/>
        <rFont val="Times New Roman"/>
        <family val="1"/>
        <charset val="204"/>
      </rPr>
      <t>-</t>
    </r>
    <r>
      <rPr>
        <sz val="11"/>
        <color theme="1"/>
        <rFont val="Times New Roman"/>
        <family val="1"/>
        <charset val="204"/>
      </rPr>
      <t xml:space="preserve"> 70 м2 на всю зону</t>
    </r>
  </si>
  <si>
    <r>
      <t xml:space="preserve">Подведение/ отведение ГХВС: </t>
    </r>
    <r>
      <rPr>
        <sz val="11"/>
        <rFont val="Times New Roman"/>
        <family val="1"/>
        <charset val="204"/>
      </rPr>
      <t>не требуется</t>
    </r>
  </si>
  <si>
    <t>Стеллаж для хранения учебных материалов. Габариты: 773х458х1968мм</t>
  </si>
  <si>
    <t>Мобильный гардероб на 20 плечиков</t>
  </si>
  <si>
    <t xml:space="preserve">ОТ РОЖДЕНИЯ ДО ШКОЛЫ. Инновационная программа дошкольного образования (6-ое издание)  или аналог </t>
  </si>
  <si>
    <t xml:space="preserve">Интерактивный стол </t>
  </si>
  <si>
    <t>напольный, диагональ 43 дюйма, угол обзора 178/178</t>
  </si>
  <si>
    <t xml:space="preserve">Базовый робототехнический набор Старт </t>
  </si>
  <si>
    <t>• Четыре минифигурки узнаваемых персонажей, обладающих уникальной внешностью и характером, для еще большего вовлечения учеников в процесс решения задач и развития социально-эмоциональных навыков.
• В комплект входит два малых мотора, датчик цвета, цветная световая матрица 3х3 и малый программируемый Хаб с поддержкой Bluetooth, оснащенный двумя портами ввода/вывода, 6-осевым гироскопом, перезаряжаемой литий-ионной батареей с разъемом микро-USB для зарядки и подключения к ПК.
• Этот набор также включает в себя 449 кубиков  и запасных элементов для интуитивного и увлекательного конструирования.
• Прочный короб для хранения и сортировочные лотки с цветовой маркировкой упрощают организацию работы в классе.
• Приложение, предоставляющее соответствующую возрасту обучающихся среду программирования на языке Scratch, способствует развитию навыков программирования.
• Пять учебных курсов, состоящих из восьми 45-минутных уроков, вдохновляют учеников на самостоятельные исследования STEAM-предметов в процессе решения увлекательных проектных задач.</t>
  </si>
  <si>
    <t>Набор для кукольных театров</t>
  </si>
  <si>
    <t>набор кукол-перчаток для кукольного театра, размер 20-35 см, ткань, 12-14 шт</t>
  </si>
  <si>
    <t>Ширма для кукольного театра</t>
  </si>
  <si>
    <t>Ширина - не менее 70см, Высота  - не менее 58см.</t>
  </si>
  <si>
    <t>Набор ПОЛИДРОН ГИГАНТ или аналог</t>
  </si>
  <si>
    <t>Возрастная группа: 2-7 лет.Комплектация: 40 квадратов, 40 равносторонних треугольников. Интерактивный</t>
  </si>
  <si>
    <t xml:space="preserve">Пластмассовый конструктор ИЗОБРЕТАТЕЛЬ Базовый набор или аналог </t>
  </si>
  <si>
    <t xml:space="preserve">
Винтовойпластик
Количество деталей - не менее  97 шт.</t>
  </si>
  <si>
    <t xml:space="preserve">Робототехнический набор для младшего возраста </t>
  </si>
  <si>
    <t>набор для безэкранного программирования робота, основы логики и алгоритмики, с 4 лет</t>
  </si>
  <si>
    <t xml:space="preserve">Робототехнический комплекс  для изучения основ алгоритмики и безэкранного программирования для детей от 4 до 12 лет. </t>
  </si>
  <si>
    <t xml:space="preserve">Столы детские </t>
  </si>
  <si>
    <t xml:space="preserve">Стол детский, регулируемый </t>
  </si>
  <si>
    <t xml:space="preserve">Стулья детские </t>
  </si>
  <si>
    <t>Стул детский,  регулируемый по высоте</t>
  </si>
  <si>
    <t xml:space="preserve">Универсальная игровая среда «Коврограф Ларчик» или аналог 
</t>
  </si>
  <si>
    <t xml:space="preserve">Игровое поле "Ларчик" 1,25х1,25 кв.м, 100 клеток  - 1шт;
Комплект "Разноцветные веревочки 1"  - 1шт,
Комплект "Разноцветные веревочки 2"  - 1шт,
Набор "Разноцветные кружки 1"  - 1шт,
Набор "Разноцветные кружки 2"  - 1шт,
Набор "Разноцветные квадраты"  - 1шт,
Комплект "Круговерт и стрелочка"  - 1шт,
Набор карточек "Забавные цифры"  - 1шт,
Набор карточек "Забавные буквы"  - 1шт,
Пространственные карточки "Лев-Павлин-Пони-Лань" - 1шт,
Набор карточек "Радужные гномы Воскобовича"  - 1шт,
Персонажи "Слон и Слоник" (Лип-Лип и Ляп-Ляп)  - 1шт,
Набор "Карточки отрицания"  - 1шт,
Касса трехрядная - 1шт,
Комплект "Кармашки"  - 1шт,
Набор "Зажимы на липучках"  - 1шт.
</t>
  </si>
  <si>
    <t>Комплект для ДОУ включает в себя игры: Уникуб, Кирпичики, Сложиквадрат, Точечки, Рамки и вкладыши Монтессори, Внимание, Угадайка, Комплект альбовов к играм</t>
  </si>
  <si>
    <t xml:space="preserve">Бизиборд напольный </t>
  </si>
  <si>
    <t xml:space="preserve">Напольный двухсторонний бизиборд. Доска для развития мелкой моторики для детей раннего возраста 1-4 лет. </t>
  </si>
  <si>
    <t xml:space="preserve">Комплект таблиц Окружающий мир 4-5 лет. 
</t>
  </si>
  <si>
    <t xml:space="preserve">Предназначен для знакомства детей с окружающим миром. Использование карточек, входящих в каждый комплект,  расширяет дидактические возможности демонстрационных таблиц. Карточки стимулируют речевую активность дошкольников, позволяют каждому ребенку принять деятельное участие в обсуждении  новой информации. Комплект таблиц  состоит  из 11 листов +16 карточек. Таблицы отпечатаны на полиграфическом картоне плотностью 250 гр./м2, форматом 68x98 см. Печать и мелование односторонние. Красочность 4+0(полноцвет). В комплект альбома входит брошюра с методическими рекомендациями для педагога. Содержание комплекта: 
1. Садоводы и огородники
2. Где растут ягоды?
3. Цветочки 
4. Дикие и домашние животные и птицы
5. Водные жители 
6. Насекомые
7. Времена года
8. В магазине
9. Моя семья
10. Что нам нужно для работы?
11. По небу, по морю, по суше
Раздаточный материал - карточки 16 шт.
</t>
  </si>
  <si>
    <t>Дидактическая кукла-мальчик (с комплектом сезонной одежды и обуви)</t>
  </si>
  <si>
    <t>Комплектность:
Кукла, одежда (зимняя куртка с капюшоном, ветровка, брюки, свитер, удлинённые шорты, футболка, трусы, носки, зимняя шапка, демисезонная шапочка, кепка, шарф, варежки), 3 пары обуви разной сезонности, методические указания.</t>
  </si>
  <si>
    <t>Дидактическая кукла-девочка (с комплектом сезонной одежды и обуви)</t>
  </si>
  <si>
    <t xml:space="preserve">Кукла размером не менее 43 см в виде девочки c темными волосами. Сезонная одежда из текстиля должна быть четырех цветов (красный, синий, зеленый, желтый): шуба, куртка, брюки, свитер, платье, носки, маечка трусы; сезонные аксессуары: зимняя шапочка, рукавички, демисезонная шапочка, шарф, панама. </t>
  </si>
  <si>
    <t>Игровая зона Айболит</t>
  </si>
  <si>
    <t xml:space="preserve">Материал: ЛДСП 
В комплекте: 
Стол-стеллаж  — 1 шт,
Диванчик  — 1 шт,
Банкетка  — 1 шт.
</t>
  </si>
  <si>
    <t>Игровая зона Магазин Карамелька</t>
  </si>
  <si>
    <t xml:space="preserve">Материал: ЛДСП Кромка оформлена в единой цветовой гамме с цветом ЛДСП.
В комплекте:
• прилавок  — 1 шт,
• витрина — 1 шт.
</t>
  </si>
  <si>
    <t>Парикмахерская игровая со стулом</t>
  </si>
  <si>
    <t xml:space="preserve">Парикмахерская игровая со стулом
В комплекте:
модуль (с зеркалом, столешницей, полкой, закрытым нижним отделением) — 1 шт,
стульчик — 1 шт.
</t>
  </si>
  <si>
    <t>Коляска для кукол "Люлька маленькая"</t>
  </si>
  <si>
    <t xml:space="preserve">Материалы: пластик (каркас), металл, текстиль.
Цвет: розовый.
</t>
  </si>
  <si>
    <t>Игровая тележка с аксессуарами для уборки</t>
  </si>
  <si>
    <t xml:space="preserve">Материал: пластик.
В комплекте:
тележка,
швабра,
ведро с отжимом,
совок,
щетка,
мусорный пакет,
пульверизатор,
емкость для моющего средства.  
</t>
  </si>
  <si>
    <t>Игровой набор Рабочие инструменты с дрелью</t>
  </si>
  <si>
    <t xml:space="preserve">Материалы: пластик.
Комплектация:
• чемодан для инструментов,
• молоток,
• дрель аккумуляторная,
• пила,
• болты,
• гайки,
• рулетка,
• пояс для инструментов.  </t>
  </si>
  <si>
    <t>Детская гладильная доска</t>
  </si>
  <si>
    <t>В комплекте
гладильная доска, утюг
 Материал - безопасный пластик</t>
  </si>
  <si>
    <t xml:space="preserve">Материал счётный "Ферма"
</t>
  </si>
  <si>
    <t>Набор  предназначен для развития мелкой моторики, математических способностей и речи ребенка, знакомит с домашними животными. С его помощью ребенок учится считать, сортировать по определенному признаку, развивает усидчивость и терпение.
В наборе 36 фигурок домашних животных в 6 ярких цветах 6 видов:
курица,
корова,
утка,
лошадь,
свинья,
баран.</t>
  </si>
  <si>
    <t>Музыкальный руль Маленький гонщик</t>
  </si>
  <si>
    <t xml:space="preserve">Материалы: пластик. Батарейки в комплекте. 
</t>
  </si>
  <si>
    <t>Комплектация:
Компьютер;
Мультимедийный проектор;
Сенсорный датчик глубины песка;
Монитор;
Светодиодное подсвечивание;
Панель управления;
Резервуар для песка.</t>
  </si>
  <si>
    <t xml:space="preserve">1. Интерактивный короб (проектор, датчик движения, компьютер, программное обеспечение, пульт включения короба);
2. Геометрические фигуры разных цветов и размеров, 48 шт.;
3. Специальное напольное покрытие 12 м2;
4. Чудолесье, 6 игр, 28 занятий, возраст от 3 до 10 лет.
5. Логикум, 6 игр, 28 занятий, возраст от 3 до 10 лет.
6. Зазеркалье, 5 игр, 17 занятий, возраст от 3 до 10 лет.
7. Креативия, 2 игры, возраст от 3 до 10 лет.
8. Облачко, 12 игр, 28 занятий, от 2 до 3 лет.
</t>
  </si>
  <si>
    <t>Машина (грузовой автомобиль, автомбиль ГАИ, автобус)</t>
  </si>
  <si>
    <t>Размер 29х15х17 см</t>
  </si>
  <si>
    <t xml:space="preserve"> Игровая зона Дочки-матери</t>
  </si>
  <si>
    <t>В составе комплекта: столик, стулья
качающаяся кровать-люлька.</t>
  </si>
  <si>
    <r>
      <t xml:space="preserve">Площадь зоны: не менее </t>
    </r>
    <r>
      <rPr>
        <sz val="11"/>
        <rFont val="Times New Roman"/>
        <family val="1"/>
        <charset val="204"/>
      </rPr>
      <t>3,5</t>
    </r>
    <r>
      <rPr>
        <sz val="11"/>
        <color theme="1"/>
        <rFont val="Times New Roman"/>
        <family val="1"/>
        <charset val="204"/>
      </rPr>
      <t xml:space="preserve"> кв.м.</t>
    </r>
  </si>
  <si>
    <r>
      <t>Освещение:</t>
    </r>
    <r>
      <rPr>
        <sz val="11"/>
        <color rgb="FFFF0000"/>
        <rFont val="Times New Roman"/>
        <family val="1"/>
        <charset val="204"/>
      </rPr>
      <t xml:space="preserve"> </t>
    </r>
    <r>
      <rPr>
        <sz val="11"/>
        <rFont val="Times New Roman"/>
        <family val="1"/>
        <charset val="204"/>
      </rPr>
      <t>Допустимо верхнее светодиодное освещение</t>
    </r>
    <r>
      <rPr>
        <sz val="11"/>
        <color theme="1"/>
        <rFont val="Times New Roman"/>
        <family val="1"/>
        <charset val="204"/>
      </rPr>
      <t xml:space="preserve"> ( не менее 300  люкс) </t>
    </r>
  </si>
  <si>
    <r>
      <t xml:space="preserve">Контур заземления для электропитания и сети слаботочных подключений : </t>
    </r>
    <r>
      <rPr>
        <sz val="11"/>
        <rFont val="Times New Roman"/>
        <family val="1"/>
        <charset val="204"/>
      </rPr>
      <t>требуется</t>
    </r>
  </si>
  <si>
    <r>
      <t>Покрытие пола: ламинат</t>
    </r>
    <r>
      <rPr>
        <sz val="11"/>
        <color rgb="FFFF0000"/>
        <rFont val="Times New Roman"/>
        <family val="1"/>
        <charset val="204"/>
      </rPr>
      <t xml:space="preserve"> </t>
    </r>
    <r>
      <rPr>
        <sz val="11"/>
        <rFont val="Times New Roman"/>
        <family val="1"/>
        <charset val="204"/>
      </rPr>
      <t>-</t>
    </r>
    <r>
      <rPr>
        <sz val="11"/>
        <color theme="1"/>
        <rFont val="Times New Roman"/>
        <family val="1"/>
        <charset val="204"/>
      </rPr>
      <t xml:space="preserve"> </t>
    </r>
    <r>
      <rPr>
        <sz val="11"/>
        <rFont val="Times New Roman"/>
        <family val="1"/>
        <charset val="204"/>
      </rPr>
      <t>3,5</t>
    </r>
    <r>
      <rPr>
        <sz val="11"/>
        <color theme="1"/>
        <rFont val="Times New Roman"/>
        <family val="1"/>
        <charset val="204"/>
      </rPr>
      <t xml:space="preserve"> м2 на всю зону</t>
    </r>
  </si>
  <si>
    <r>
      <t xml:space="preserve">Подведение/ отведение ГХВС: </t>
    </r>
    <r>
      <rPr>
        <sz val="11"/>
        <color rgb="FFFF0000"/>
        <rFont val="Times New Roman"/>
        <family val="1"/>
        <charset val="204"/>
      </rPr>
      <t xml:space="preserve"> </t>
    </r>
    <r>
      <rPr>
        <sz val="11"/>
        <rFont val="Times New Roman"/>
        <family val="1"/>
        <charset val="204"/>
      </rPr>
      <t>не требуется</t>
    </r>
  </si>
  <si>
    <t>Стол ученический двухместный</t>
  </si>
  <si>
    <r>
      <t xml:space="preserve">Площадь зоны: не менее </t>
    </r>
    <r>
      <rPr>
        <sz val="11"/>
        <rFont val="Times New Roman"/>
        <family val="1"/>
        <charset val="204"/>
      </rPr>
      <t>6</t>
    </r>
    <r>
      <rPr>
        <sz val="11"/>
        <color theme="1"/>
        <rFont val="Times New Roman"/>
        <family val="1"/>
        <charset val="204"/>
      </rPr>
      <t xml:space="preserve"> кв.м.</t>
    </r>
  </si>
  <si>
    <r>
      <t xml:space="preserve">Покрытие пола: </t>
    </r>
    <r>
      <rPr>
        <sz val="11"/>
        <rFont val="Times New Roman"/>
        <family val="1"/>
        <charset val="204"/>
      </rPr>
      <t>ламинат-</t>
    </r>
    <r>
      <rPr>
        <sz val="11"/>
        <color theme="1"/>
        <rFont val="Times New Roman"/>
        <family val="1"/>
        <charset val="204"/>
      </rPr>
      <t xml:space="preserve"> </t>
    </r>
    <r>
      <rPr>
        <sz val="11"/>
        <rFont val="Times New Roman"/>
        <family val="1"/>
        <charset val="204"/>
      </rPr>
      <t xml:space="preserve">6 </t>
    </r>
    <r>
      <rPr>
        <sz val="11"/>
        <color theme="1"/>
        <rFont val="Times New Roman"/>
        <family val="1"/>
        <charset val="204"/>
      </rPr>
      <t>м2 на всю зону</t>
    </r>
  </si>
  <si>
    <t>шт(на 2 раб.места)</t>
  </si>
  <si>
    <r>
      <rPr>
        <sz val="16"/>
        <color theme="0"/>
        <rFont val="Times New Roman"/>
        <family val="1"/>
        <charset val="204"/>
      </rPr>
      <t>6. Зона под вид работ</t>
    </r>
    <r>
      <rPr>
        <sz val="16"/>
        <color rgb="FFFFFF00"/>
        <rFont val="Times New Roman"/>
        <family val="1"/>
        <charset val="204"/>
      </rPr>
      <t xml:space="preserve"> </t>
    </r>
    <r>
      <rPr>
        <i/>
        <sz val="16"/>
        <color rgb="FFFFFF00"/>
        <rFont val="Times New Roman"/>
        <family val="1"/>
        <charset val="204"/>
      </rPr>
      <t xml:space="preserve">Наименование работ </t>
    </r>
    <r>
      <rPr>
        <sz val="16"/>
        <color rgb="FFFFFF00"/>
        <rFont val="Times New Roman"/>
        <family val="1"/>
        <charset val="204"/>
      </rPr>
      <t>Лаборатория  полилингвальное образование детей дошкольного и младшего школьного возраста   (20 рабочих мест)</t>
    </r>
  </si>
  <si>
    <t xml:space="preserve">44.02.01 Дошкольное образование                                                                                                                                                       44.02.02. Преподавание в младших классах                                                                                                                 </t>
  </si>
  <si>
    <t xml:space="preserve">Электричество: Подключения к сети 380 В </t>
  </si>
  <si>
    <r>
      <t>Покрытие пола: ламинат</t>
    </r>
    <r>
      <rPr>
        <sz val="11"/>
        <rFont val="Times New Roman"/>
        <family val="1"/>
        <charset val="204"/>
      </rPr>
      <t>-</t>
    </r>
    <r>
      <rPr>
        <sz val="11"/>
        <color theme="1"/>
        <rFont val="Times New Roman"/>
        <family val="1"/>
        <charset val="204"/>
      </rPr>
      <t xml:space="preserve"> 70 м2 на всю зону</t>
    </r>
  </si>
  <si>
    <r>
      <t xml:space="preserve">Подведение/ отведение ГХВС: </t>
    </r>
    <r>
      <rPr>
        <sz val="11"/>
        <rFont val="Times New Roman"/>
        <family val="1"/>
        <charset val="204"/>
      </rPr>
      <t xml:space="preserve"> не требуется</t>
    </r>
  </si>
  <si>
    <t>Стеллаж для хранения учебных материалов. Габариты: не менее 773х458х1968мм</t>
  </si>
  <si>
    <t>Антивандальное стекло.
Тип сенсора - Инфракрасный
Количество касаний - 10
Диагональ (в дюймах) - 55
Разрешение	1920 x 1080
Встроенный плеер	Да
Wi-Fi	Да
Встроенная память - DDR4 4Gb, SSD 128Gb
Встроенный Web-браузер Да</t>
  </si>
  <si>
    <t>МФУ  A3</t>
  </si>
  <si>
    <t>Цветное МФУ формата A3</t>
  </si>
  <si>
    <r>
      <t xml:space="preserve">Площадь зоны: не менее </t>
    </r>
    <r>
      <rPr>
        <sz val="12"/>
        <rFont val="Times New Roman"/>
        <family val="1"/>
        <charset val="204"/>
      </rPr>
      <t>3,5</t>
    </r>
    <r>
      <rPr>
        <sz val="11"/>
        <color theme="1"/>
        <rFont val="Times New Roman"/>
        <family val="1"/>
        <charset val="204"/>
      </rPr>
      <t xml:space="preserve"> кв.м.</t>
    </r>
  </si>
  <si>
    <r>
      <t xml:space="preserve">Покрытие пола: </t>
    </r>
    <r>
      <rPr>
        <sz val="11"/>
        <rFont val="Times New Roman"/>
        <family val="1"/>
        <charset val="204"/>
      </rPr>
      <t>ламинат -</t>
    </r>
    <r>
      <rPr>
        <sz val="11"/>
        <color theme="1"/>
        <rFont val="Times New Roman"/>
        <family val="1"/>
        <charset val="204"/>
      </rPr>
      <t xml:space="preserve"> </t>
    </r>
    <r>
      <rPr>
        <sz val="12"/>
        <rFont val="Times New Roman"/>
        <family val="1"/>
        <charset val="204"/>
      </rPr>
      <t>3,5</t>
    </r>
    <r>
      <rPr>
        <sz val="12"/>
        <color theme="1"/>
        <rFont val="Times New Roman"/>
        <family val="1"/>
        <charset val="204"/>
      </rPr>
      <t xml:space="preserve"> </t>
    </r>
    <r>
      <rPr>
        <sz val="11"/>
        <color theme="1"/>
        <rFont val="Times New Roman"/>
        <family val="1"/>
        <charset val="204"/>
      </rPr>
      <t>м2 на всю зону</t>
    </r>
  </si>
  <si>
    <r>
      <t xml:space="preserve">Подведение сжатого воздуха: </t>
    </r>
    <r>
      <rPr>
        <sz val="11"/>
        <color rgb="FFFF0000"/>
        <rFont val="Times New Roman"/>
        <family val="1"/>
        <charset val="204"/>
      </rPr>
      <t xml:space="preserve"> </t>
    </r>
    <r>
      <rPr>
        <sz val="11"/>
        <rFont val="Times New Roman"/>
        <family val="1"/>
        <charset val="204"/>
      </rPr>
      <t>не требуется)</t>
    </r>
  </si>
  <si>
    <t>Рабочее место учащегося  с
фигурной кабинкой</t>
  </si>
  <si>
    <t xml:space="preserve">Индивидуальная фигурная лингафонная ученическая кабинка - 1 шт.
Настольный блок ученика пластиковый и телефонно-микрофонная гарнитура (ТМГ) -1 шт.
Монтажный комплект - 1 шт. 
</t>
  </si>
  <si>
    <t>Площадь зоны: не менее 4 кв.м.</t>
  </si>
  <si>
    <r>
      <t xml:space="preserve">Покрытие пола: </t>
    </r>
    <r>
      <rPr>
        <sz val="11"/>
        <rFont val="Times New Roman"/>
        <family val="1"/>
        <charset val="204"/>
      </rPr>
      <t>ламинат</t>
    </r>
    <r>
      <rPr>
        <sz val="11"/>
        <color rgb="FFFF0000"/>
        <rFont val="Times New Roman"/>
        <family val="1"/>
        <charset val="204"/>
      </rPr>
      <t xml:space="preserve"> </t>
    </r>
    <r>
      <rPr>
        <sz val="11"/>
        <rFont val="Times New Roman"/>
        <family val="1"/>
        <charset val="204"/>
      </rPr>
      <t>-</t>
    </r>
    <r>
      <rPr>
        <sz val="11"/>
        <color theme="1"/>
        <rFont val="Times New Roman"/>
        <family val="1"/>
        <charset val="204"/>
      </rPr>
      <t xml:space="preserve"> 4 м2 на всю зону</t>
    </r>
  </si>
  <si>
    <r>
      <t>Подведение/ отведение ГХВС:</t>
    </r>
    <r>
      <rPr>
        <sz val="11"/>
        <rFont val="Times New Roman"/>
        <family val="1"/>
        <charset val="204"/>
      </rPr>
      <t xml:space="preserve"> не требуется</t>
    </r>
  </si>
  <si>
    <t xml:space="preserve">Рабочее место преподавателя </t>
  </si>
  <si>
    <t xml:space="preserve">Специальный стол - 1шт. 
Встроенная CD-магнитола - 1шт. 
Пульт управления лингафонным классом -1 шт. 
Телефонно-микрофонная гарнитура - 1 шт. 
</t>
  </si>
  <si>
    <t xml:space="preserve">мебель </t>
  </si>
  <si>
    <t xml:space="preserve">Ресльсовая ссистема с интерактивной панелью </t>
  </si>
  <si>
    <t xml:space="preserve">в надичии </t>
  </si>
  <si>
    <t>Прямоугольный коврик с покрытием ПВХ или ткань</t>
  </si>
  <si>
    <t>19 л (холодная/горячая вода)</t>
  </si>
  <si>
    <r>
      <t xml:space="preserve">Инфраструктурный лист для оснащения образовательного кластера среднего профессионального образования  в отрасли </t>
    </r>
    <r>
      <rPr>
        <i/>
        <sz val="16"/>
        <color theme="0"/>
        <rFont val="Times New Roman"/>
        <family val="1"/>
        <charset val="204"/>
      </rPr>
      <t>Педагогика Самарской области</t>
    </r>
  </si>
  <si>
    <r>
      <t xml:space="preserve">Основная информация </t>
    </r>
    <r>
      <rPr>
        <b/>
        <sz val="14"/>
        <rFont val="Times New Roman"/>
        <family val="1"/>
        <charset val="204"/>
      </rPr>
      <t>об образовательном кластере СПО:</t>
    </r>
  </si>
  <si>
    <r>
      <t xml:space="preserve">Субъект Российской Федерации: </t>
    </r>
    <r>
      <rPr>
        <i/>
        <sz val="14"/>
        <rFont val="Times New Roman"/>
        <family val="1"/>
        <charset val="204"/>
      </rPr>
      <t>Самарская область</t>
    </r>
  </si>
  <si>
    <r>
      <t>Ядро кластера:</t>
    </r>
    <r>
      <rPr>
        <sz val="14"/>
        <rFont val="Times New Roman"/>
        <family val="1"/>
        <charset val="204"/>
      </rPr>
      <t xml:space="preserve"> г</t>
    </r>
    <r>
      <rPr>
        <i/>
        <sz val="14"/>
        <rFont val="Times New Roman"/>
        <family val="1"/>
        <charset val="204"/>
      </rPr>
      <t>осударственное бюджетное профессиональное образовательное учреждение Самарской области «Самарский социально-педагогический колледж»</t>
    </r>
  </si>
  <si>
    <r>
      <t xml:space="preserve">Адрес ядра кластера: </t>
    </r>
    <r>
      <rPr>
        <i/>
        <sz val="14"/>
        <rFont val="Times New Roman"/>
        <family val="1"/>
        <charset val="204"/>
      </rPr>
      <t>443099, г.Самара, ул. Крупской, 18 / ул. Степана Разина,2.</t>
    </r>
  </si>
  <si>
    <t>1. Зона под вид работ "Зона продуктивно-творческой деятельности и конструирования" (25 рабочих мест)</t>
  </si>
  <si>
    <t>44.02.01 Дошкольное образование, 44.02.04 Специальное дошкольное образование, 44.02.02 Преподавание в начальных классах, 44.02.05 Коррекционная педагогика в начальном образовании</t>
  </si>
  <si>
    <t>Площадь зоны: не менее 34,9 кв.м.</t>
  </si>
  <si>
    <t>Освещение: Допустимо верхнее  верхнее  LED освещение не менее 500 люкс</t>
  </si>
  <si>
    <t>Интернет : Подключение к проводному и беспроводному интернету</t>
  </si>
  <si>
    <r>
      <t xml:space="preserve">Электричество: Подключения к сети </t>
    </r>
    <r>
      <rPr>
        <i/>
        <sz val="11"/>
        <rFont val="Times New Roman"/>
        <family val="1"/>
        <charset val="204"/>
      </rPr>
      <t>220 В</t>
    </r>
  </si>
  <si>
    <t>Покрытие пола: гомогенное покрытие - 34,9 м2 на всю зону</t>
  </si>
  <si>
    <r>
      <t xml:space="preserve">Подведение/ отведение ГХВС: </t>
    </r>
    <r>
      <rPr>
        <i/>
        <sz val="11"/>
        <rFont val="Times New Roman"/>
        <family val="1"/>
        <charset val="204"/>
      </rPr>
      <t>требуется</t>
    </r>
  </si>
  <si>
    <r>
      <t xml:space="preserve">Подведение сжатого воздуха: </t>
    </r>
    <r>
      <rPr>
        <i/>
        <sz val="11"/>
        <rFont val="Times New Roman"/>
        <family val="1"/>
        <charset val="204"/>
      </rPr>
      <t>не требуется</t>
    </r>
  </si>
  <si>
    <t>Размер не более 100x40 см</t>
  </si>
  <si>
    <t>Видеокамера</t>
  </si>
  <si>
    <t>Формат не менее FHD 4K, максимальное разрешение видеосъемки не менее 1920х1080 не более 2048×1080</t>
  </si>
  <si>
    <t>Компьютерная гарнитура</t>
  </si>
  <si>
    <t xml:space="preserve">Тип гарнитуры стерео с микрофоном. Тип соединения гарнитуры: беспроводные. </t>
  </si>
  <si>
    <t>Шкаф для оборудования с замком</t>
  </si>
  <si>
    <t>Шкаф распашной, на металокаркасе, с встроенным замком, с полками. Светлой расцветки. Внешние размеры (мм) не менее
2000x850x500
Внутренние размеры (мм) не менее
1900x840x430   , количество полок : не менее 4 , ключевой замок</t>
  </si>
  <si>
    <t>Стеллаж вертикальный  с четырьмя дверцами в шахматном порядке Материал: ЛДСП не менее 16 мм, Размер изделия (ШхГхВ) не менее 700х350х1430 мм</t>
  </si>
  <si>
    <t>Интерактивная панель 75"</t>
  </si>
  <si>
    <t>Диагональ не менее 75 дюймов не более 95 дюймов, разрешение не менее FHD 1920x1080 не более 7680x4320</t>
  </si>
  <si>
    <t xml:space="preserve">Образовательный робототехнический модуль </t>
  </si>
  <si>
    <t>Базовые робототехнические наборы – не менее 4шт.; для группового и индивидуального применения.
Методические рекомендации для преподавателя  - 1шт; содержат теоретические аспекты по основам робототехники; рекомендации по сборке моделей.
Методические рекомендации для ученика - не менее 4шт.;содержат руководства по сборке не менее 10 различных моделей.
Оптический диск с лицензионным ПО - не менее 1шт.; для программирования управляющего контроллера.
Оптический диск с инструкциями и рабочими материалами - не менее 1шт.
Комплект модулей Bluetooth для беспроводной передачи данных- не менее 1 шт. (комплект состоит из 2х устройств).
Комплект модулей ZigBee для беспроводной передачи данных - не менее 2шт. (комплект состоит из 3х устройств).
Модуль USB для преобразования интерфейсов - не менее 2шт. Для интерфейсов TTL, RS-232 и RS-485 в последовательный интерфейс.</t>
  </si>
  <si>
    <t xml:space="preserve"> Оборудование</t>
  </si>
  <si>
    <t>Разрешение не менее Full HD 1920x1080, 60Гц</t>
  </si>
  <si>
    <t>Количество модулей цифровой лаборатории: не менее 5 шт  8 модулей</t>
  </si>
  <si>
    <t>Робототехнический набор  для младшего возраста или аналог</t>
  </si>
  <si>
    <t xml:space="preserve"> набор для изучения основ алгоритмики и программирования </t>
  </si>
  <si>
    <t>Интерактивная игрушка Робомышь</t>
  </si>
  <si>
    <t>Интерактивная игрушка «Робомышь» размером 10 см, на корпусе расположены 7 кнопок для программирования, работает от батареек</t>
  </si>
  <si>
    <t>Мультстудия для кукольной и плоскостной анимации методом покадровой съемки</t>
  </si>
  <si>
    <t>Детская мультстудия  - комплект для создания мультфильмов, кукольной  анимации, пластилиновой, песочной мультипликации</t>
  </si>
  <si>
    <r>
      <rPr>
        <sz val="12"/>
        <rFont val="Times New Roman"/>
        <family val="1"/>
        <charset val="204"/>
      </rPr>
      <t>Конструктор  для дошколь</t>
    </r>
    <r>
      <rPr>
        <sz val="12"/>
        <color rgb="FF000000"/>
        <rFont val="Times New Roman"/>
        <family val="1"/>
        <charset val="204"/>
      </rPr>
      <t xml:space="preserve">ников </t>
    </r>
  </si>
  <si>
    <t>Базовый роботехнический набор програмируемый конструктор. Рамы разных форм, размеров, колеса; набор гаек и болтов с отверткой; лэды – светодиодные индикаторы; электромоторы; корпус с батарейным отсеком.  Позволяет создать не менее чем 12 базовых моделей. В комплекте с рабочими тетрадями в электронном виде и пошаговыми схемами сборки различных проектов.</t>
  </si>
  <si>
    <r>
      <t>Конструктор</t>
    </r>
    <r>
      <rPr>
        <sz val="12"/>
        <color rgb="FFFF0000"/>
        <rFont val="Times New Roman"/>
        <family val="1"/>
        <charset val="204"/>
      </rPr>
      <t xml:space="preserve"> </t>
    </r>
    <r>
      <rPr>
        <sz val="12"/>
        <color rgb="FF000000"/>
        <rFont val="Times New Roman"/>
        <family val="1"/>
        <charset val="204"/>
      </rPr>
      <t xml:space="preserve"> для дошкольников </t>
    </r>
  </si>
  <si>
    <t>Ресурсный роботехнический набор програмируемый конструктор. Рамы разных форм, размеров, колеса; набор гаек и болтов с отверткой; лэды – светодиодные индикаторы; электромоторы; корпус с батарейным отсеком.рамы разных форм, размеров, колеса; набор гаек и болтов с отверткой; лэды – светодиодные индикаторы; электромоторы; корпус с батарейным отсеком; доски кодирования и блоки кодирования</t>
  </si>
  <si>
    <t>Конструктор Полидрон Супер-Гигант-3  (комплект на группу)</t>
  </si>
  <si>
    <t>Конструктор с очень крупными деталями 12 квадратов с 16 отверстиями, 12 квадратов с 4 отверстиями и 12 равносторонних треугольников. Развивает умение ориентироваться в пространстве; распознавать двух- и трехмерные фигуры, а также работать в команде</t>
  </si>
  <si>
    <t>Комплект конструктора крупногабаритного с плоскостными элементами разных форм, включая шестеренки для плоскостного и пространственного конструирования</t>
  </si>
  <si>
    <t>набор крупных объемных деталей из поролона и яркой винилискожи для детского творчества и развивающих занятий. Размеры: крупные блоки (72 шт.) — 300х150х95 мм, маленькие блоки (54 шт.) — 150х75х95 мм.
Материал: пластик.
Кол-во деталей: 126. 
Крупноблочный конструктор для детей ясельного, дошкольного и младшего школьного возраста представлен мягкими разноцветными кирпичиками, имеющими секции для соединения между собой.</t>
  </si>
  <si>
    <t xml:space="preserve">Набор конструктора Фанкластик </t>
  </si>
  <si>
    <t>Набор конструктора. Развивает мелкую моторику рук и пространственное мышление, творческое воображение.Способ крепления деталей: во всех плоскостях. Детали конструктора сделаны из высокоачественного АБС пластика. -К каждой модели имеется карта-схема сборки (в электронном виде). Набор упакован в контейнер 18 литров.</t>
  </si>
  <si>
    <t>Детский деревянный конструктор</t>
  </si>
  <si>
    <t>Конструктор деревянный из натурального бука в картонной каробке от 30 и более элементов. Развививает вооброжение, знакомит с геометрическими телами, развивает пространственное мышление.</t>
  </si>
  <si>
    <t>Пластиковый стол разделенный на две части для заполнения водой и песком, с набором игрушек для песка</t>
  </si>
  <si>
    <t>Световой планшет для рисования песком</t>
  </si>
  <si>
    <t>Прямоугольный стол на ножках, внутри которого находится резервуар с песком и световой механизм</t>
  </si>
  <si>
    <t>Ширма для кукольного театра, трансформируемая</t>
  </si>
  <si>
    <t xml:space="preserve">Напольная ширма с подвижными створками по бокам, с занавесками створками по бокам </t>
  </si>
  <si>
    <t>Теневой театр (набор сказок)</t>
  </si>
  <si>
    <t>настольная игра: с фигурками из картона на палочках(персонажи сказок), тексты сказок</t>
  </si>
  <si>
    <t>Набор кукольных театров  (в ассортименте)</t>
  </si>
  <si>
    <t>кукла-перчатка не менее 6 шт. тексты сказок в картонной каробке</t>
  </si>
  <si>
    <t>Цифровое фортепиано</t>
  </si>
  <si>
    <t>цифровой инструмент, который оборудован 88-нотной клавиатурой молоточкового типа, имеет выход USB,имеет записывающее устройство подключается к наушникам</t>
  </si>
  <si>
    <t>Искуственная кожа, металл, газлифт</t>
  </si>
  <si>
    <t>Набор детских музыкальных инструментов</t>
  </si>
  <si>
    <t xml:space="preserve">В набор музыкальных инструментов входит : деревянный бубен , маракас – погремушка , дамару(круговая трещотка) , бубенцы на ручке , детская дудка , яйцо-шумелка , губная гармошка детская , металлофон </t>
  </si>
  <si>
    <t>Максимальный формат-А4, Количество страниц в месяц-не менее 60000, автоматическая двусторонняя печать, Скорость ч/б печати (A4), не менее 22 стр/мин не более 40 стр/мин. Скорость цветной печати не менее 18 стр/мин не более 40 стр/мин, Интерфейсы-Ethernet (RJ-45), USB, Wi-Fi.</t>
  </si>
  <si>
    <t>Ноутбук с програмным обеспечением</t>
  </si>
  <si>
    <t>Количество ядер процессора не менее 4, Диагональэкрана не менее 15.6 дюймов не более 24 дюймов, Разрешение экрана не менее 1920x1080 не более 2560 x 1440, SSD не менее 256 ГБ не более 1024 ГБ, Предустановленое ПО.</t>
  </si>
  <si>
    <t>Мобильная (тележка) станция</t>
  </si>
  <si>
    <t>Позволяет оптимально разместить до 25 ноутбуков с диагональю экрана не менее  13 дюймов и один ноутбук с диагональю экрана не более 17,3 дюймов. Группы розеток, элементы системы электропитания, блоки зарядных устройств, беспроводной маршрутизатор и дополнительное оборудование - размещаются в техническом отсеке.</t>
  </si>
  <si>
    <t>Интерфейс подключения USB. Длина провода не менее 1.5 м. Dpi не менее 800</t>
  </si>
  <si>
    <t>Сплит-система</t>
  </si>
  <si>
    <t>для помещения не менее 30 кв.м</t>
  </si>
  <si>
    <t>Площадь зоны: не менее 36 кв.м.</t>
  </si>
  <si>
    <t>Покрытие пола: гомогенное покрытие - 36 м2 на всю зону</t>
  </si>
  <si>
    <t>Стол складной "Флип-топ" трапеция не менее 1200x600 мм, столешница из ЛДСП толщиной не менее 22 мм</t>
  </si>
  <si>
    <t xml:space="preserve">шт ( на 2 раб.места) </t>
  </si>
  <si>
    <t>Стул школьный антивандальный пластик, ростовая группа 6 - 7 </t>
  </si>
  <si>
    <t xml:space="preserve">шт ( на 1 раб.место) </t>
  </si>
  <si>
    <t>Ноутбук с программным обеспечением</t>
  </si>
  <si>
    <t>Количество ядер процессора не менее 4, Диагональэкрана не менее 15.6 дюймов не более 24 дюймов, Разрешение экрана не менее 1920x1080 не более 2560 x 1440, SSD не менее 256 ГБ не более 1024 ГБ, С предустановленной операционной системой. С предустановленным офисным программным обеспечением для просмотра и редактирования документов в форматах DOC, DOCX, XLS, XLSX, PPT, PPTX.</t>
  </si>
  <si>
    <t>Площадь зоны: не менее 2 кв.м.</t>
  </si>
  <si>
    <t>Покрытие пола: гомогенное покрытие - 64,7 м2 на всю зону</t>
  </si>
  <si>
    <t>Стол учителя</t>
  </si>
  <si>
    <t>Стол эргономичный Размер изделия: не менее1600х1200/600х750 мм, ЛДСП</t>
  </si>
  <si>
    <t>Компьютерное кресло</t>
  </si>
  <si>
    <t>Кресло офисное на газлифте с поясничной поддержкой со спинкой с подлокотниками (сетка/ткань, пластик)</t>
  </si>
  <si>
    <t>пластиковый ящик с наполнением медицинских препаратов и предметов первой помощи,комплектация для коллектива до 7 человек</t>
  </si>
  <si>
    <t>порошковый ОП - 4</t>
  </si>
  <si>
    <r>
      <t xml:space="preserve">3. Зона под вид работ </t>
    </r>
    <r>
      <rPr>
        <i/>
        <sz val="14"/>
        <color theme="0"/>
        <rFont val="Times New Roman"/>
        <family val="1"/>
        <charset val="204"/>
      </rPr>
      <t xml:space="preserve"> "Зона игровой деятельности и физического развития" </t>
    </r>
    <r>
      <rPr>
        <sz val="14"/>
        <color theme="0"/>
        <rFont val="Times New Roman"/>
        <family val="1"/>
        <charset val="204"/>
      </rPr>
      <t xml:space="preserve"> (25 рабочих мест)</t>
    </r>
  </si>
  <si>
    <t>Площадь зоны: не менее 11,9 кв.м.</t>
  </si>
  <si>
    <t>Покрытие пола: гомогенное покрытие - 11,9 м2 на всю зону</t>
  </si>
  <si>
    <r>
      <t xml:space="preserve">Подведение/ отведение ГХВС: </t>
    </r>
    <r>
      <rPr>
        <i/>
        <sz val="11"/>
        <color theme="1"/>
        <rFont val="Times New Roman"/>
        <family val="1"/>
        <charset val="204"/>
      </rPr>
      <t>требуется</t>
    </r>
  </si>
  <si>
    <t>Интерактивная стена</t>
  </si>
  <si>
    <t>Интерактивная стена (настенная проекция, реагирующая на прикосновения) в комплекте с ПО, компьютером и проектором для детских образовательных учреждений.</t>
  </si>
  <si>
    <t>Интерактивная песочница + ПО , состоит из стола, песочницы, проектора, камеры и программного обеспечения.</t>
  </si>
  <si>
    <t xml:space="preserve">Блоки Дьенеша </t>
  </si>
  <si>
    <t>Развивающая игра.Картонная коробка с пластиковыми разноцветными геометрическими фигурами разных размеров</t>
  </si>
  <si>
    <t>учебное пособие</t>
  </si>
  <si>
    <t>Палочки Кюзенера</t>
  </si>
  <si>
    <t>Цветные счетные палочки. В набор входят 116 пластмассовых палочек различной длины и цветов: 25 белых, 20 розовых, 16 голубых, 12 красных, 10 желтых, 9 фиолетовых, 8 чёрных, 7 бордовых, 5 синих и 4 оранжевых.</t>
  </si>
  <si>
    <t>Развивающая среда «Фиолетовый лес» В.Воскобовича (большой)</t>
  </si>
  <si>
    <t>гипоаллергенная ковролиновая основа с набором элементов разного цвета на липучке: деревья, озеро, солнышко, птицы, насекомые, листочки, плоды, облака, цветы, следы героя. Основа (1,5х2,5 м), состав ковролин.Модульные элементы на липучках. Методическое пособие.</t>
  </si>
  <si>
    <t xml:space="preserve">Коврограф «Ларчик» В.Воскобовича </t>
  </si>
  <si>
    <t>Игровой комплекс. Игровое поле из ковролина с делением на клеточки (100 кл.), 18 дополнительных элементов, крепящихся на игровое поле, методические рекомендации</t>
  </si>
  <si>
    <t>Набор Фребеля</t>
  </si>
  <si>
    <t>14 комплектов, каждый в отдельной деревянной коробке с крышкой
Комплект методических пособий – 6 штук
Карточки с описанием игр</t>
  </si>
  <si>
    <t>Настольная игра «Ледяные лабиринты»</t>
  </si>
  <si>
    <t>Настольная игра-бродилка. В картонной коробке.</t>
  </si>
  <si>
    <t xml:space="preserve">Настольная игра «Грузовички 3» </t>
  </si>
  <si>
    <t>Настольная игра на логику. В картонной коробке грузовички из пластика и разноцветные геометрические фигуры.</t>
  </si>
  <si>
    <t xml:space="preserve">Кубики Зайцева </t>
  </si>
  <si>
    <t>Развивающая игра. 6 картонных листов таблиц формата В2 (520х720 мм), 4 листа таблиц формата B3 (360х520 мм), 61 картонный кубик (50х50 мм и 60х60 мм), аудиодиск (CD), учебник для родителей, воспитателей, учителей (128 страниц, цветная печать)</t>
  </si>
  <si>
    <t xml:space="preserve">Развивающая игра «Сложи узор» Б. Никитина </t>
  </si>
  <si>
    <t>Дидактическая игра в картонной коробке с разноцветными геометрическими фигурами.</t>
  </si>
  <si>
    <t xml:space="preserve">Игра «Скруттер» </t>
  </si>
  <si>
    <t>Материал Картон, пластик</t>
  </si>
  <si>
    <t>Портативная акустическая система</t>
  </si>
  <si>
    <t>Мощность не более 850 Вт</t>
  </si>
  <si>
    <t>Палка гимнастическая изготовлена из дерева с закругленными краями</t>
  </si>
  <si>
    <t>Обруч  из полипропилена. Внутренний диаметр 65 см.</t>
  </si>
  <si>
    <t>Мяч резиновый, надувной. Диаметр: 40 см. Состав: ПВХ</t>
  </si>
  <si>
    <t>Фитбол</t>
  </si>
  <si>
    <t>Мяч реиновый, надувной с ручками</t>
  </si>
  <si>
    <t>Пипидастеры</t>
  </si>
  <si>
    <t>Изготавлены из бумаги, металлизированной бумаги, пластика или винила и снабжены специальной ручкой или кольцом для удобства удерживания</t>
  </si>
  <si>
    <t>Резиновые кольца с шипами</t>
  </si>
  <si>
    <t>изготовлены из винила, резины с шипами.</t>
  </si>
  <si>
    <t>Резиновые мячи с шипами</t>
  </si>
  <si>
    <t>Мяч из ПВХ для кисти с шипами</t>
  </si>
  <si>
    <t>Щётка деревянная для сухого массажа натуральная щетина</t>
  </si>
  <si>
    <t xml:space="preserve">Коврики «Орто»  </t>
  </si>
  <si>
    <t>Специальное покрытие с ортопедическими свойствами. Изготовлен в виде цветных сборных пазлов</t>
  </si>
  <si>
    <t>Канат спортивный полиамидный тросовой свивки</t>
  </si>
  <si>
    <t>Стул детский регулируемый по высоте</t>
  </si>
  <si>
    <t>Стул детский, деревянный, регулируемый</t>
  </si>
  <si>
    <t xml:space="preserve">Стол детский </t>
  </si>
  <si>
    <t>Стол детский, регулируемый по высоте</t>
  </si>
  <si>
    <t>Кровать детская</t>
  </si>
  <si>
    <t>Кровать детская 1400х650х600 мм, ЛДСП, бук бавария, настил ДВП</t>
  </si>
  <si>
    <t>Полиуритановые коврики</t>
  </si>
  <si>
    <t>Коврик обеспечивает теплоизоляцию, влагостойкость и позволяет смягчить маленькие неровности поверхности</t>
  </si>
  <si>
    <t>Плед</t>
  </si>
  <si>
    <t xml:space="preserve">Ворсовое полотно </t>
  </si>
  <si>
    <t>Валик под голову</t>
  </si>
  <si>
    <t>алик болстер массажный  Наполнитель: лузга гречихи, размер 40х10 см</t>
  </si>
  <si>
    <t>Умывальник</t>
  </si>
  <si>
    <t>Умывальник с подогревом. Стальной бак , пластиковая мойка, стальная тумба. Подключение 220 В</t>
  </si>
  <si>
    <t>Ковер</t>
  </si>
  <si>
    <t>Тип ворса - разрезной; материал - полипропилен; основа - искуственный войлок, расцветка - светлые бежевые тона</t>
  </si>
  <si>
    <t>Внешние размеры (мм) не менее
2000x850x500
Внутренние размеры (мм) не менее
1900x840x430   , количество полок : не менее 4 , ключевой замок</t>
  </si>
  <si>
    <t>Стеллаж вертикальный  с четырьмя дверцами в шахматном порядке Материал: ЛДСП не менее 16 мм, Размер изделия (ШхГхВ) не менее 1200х350х1430 мм</t>
  </si>
  <si>
    <t xml:space="preserve">Стеллаж вертикальный  с Материал: ЛДСП не менее 16 мм, Размер изделия (ШхГхВ) не менее 2100х350х1430 мм </t>
  </si>
  <si>
    <t>С ящиками на колесах ЛДСП Не менее ширина 36 см, высота 76 см, глубина 58 см</t>
  </si>
  <si>
    <t>Площадь зоны: не менее 25 кв.м.</t>
  </si>
  <si>
    <t>Покрытие пола: гомогенное покрытие - 38,9 м2 на всю зону</t>
  </si>
  <si>
    <t>Стул складной металлический, хромированный каркас с обивкой из экокожи</t>
  </si>
  <si>
    <t xml:space="preserve">шт ( на 1 раб.места) </t>
  </si>
  <si>
    <t>Покрытие пола: гомогенное покрытие - 2 м2 на всю зону</t>
  </si>
  <si>
    <t xml:space="preserve">Стол учителя </t>
  </si>
  <si>
    <t>Маски медицинские одноразовые</t>
  </si>
  <si>
    <t>Процессор-3,3 GHz) 
БП 450 Вт/ ОЗУ DDR5 Не менее 8 Gb/SSD 256 GB
Диагональ монитора не менее 23.8″ (1920х1080), VA, встроенные колонки, разъем VESA 100х100 мм, 1x Display Port, 1x HDMI 2.0, 1x VGA,
1x AUDIO-in, 1x AUDIO-out
Клавиатура проводная, USB подключение, длина не менее 1000 мм.
Мышь оптическая (1600dpi) USB</t>
  </si>
  <si>
    <t>Системный блокс предустановленным программным обеспечением с монитором, клавиатурой, мышью</t>
  </si>
  <si>
    <t>Органайзер для проводов</t>
  </si>
  <si>
    <t>Стол учительский складной</t>
  </si>
  <si>
    <t>Стул учительский</t>
  </si>
  <si>
    <t>Стол эргономичный с тумбой</t>
  </si>
  <si>
    <t>Флеш накопитель</t>
  </si>
  <si>
    <t>Ресльсовая ссистема с интерактивной панелью</t>
  </si>
  <si>
    <t>Ростовая группа от 6 Высота - не менее 750 мм и не более770 мм Ширина — не менее 1150 мм и не боле 1250 мм Глубина не менее 450 мм и не более 550 мм 2 местная</t>
  </si>
  <si>
    <t>Форм-фактор: ноутбук; 
Размер диагонали: не менее 14 дюймов;
Разрешение экрана: Full HD, Quad HD или Ultra HD; 
Вес: до 2.1 килограмма; 
Время автономной работы от батареи: не менее 6 часов; 
Общий объем установленной оперативной памяти: не менее 8 Гбайт; 
Максимальный общий поддерживаемый объем оперативной памяти: не менее 16 Гбайт; 
Объем SSD накопителя: не менее 240 Гбайт; 
Количество ядер процессора: не менее 4 штук;
Количество потоков процессора: не менее 8 штук;
Частота процессора базовая: не менее 1,6 ГГц.;
Максимальная тактовая частота процессора: не менее 3,0 ГГц.;
Беспроводная связь: Bluetooth, Wi-Fi; 
Количество встроенных в корпус портов USB: не менее 2, из которых не менее 1 должно быть USB версии не ниже 3.0;
Разрешение вэб-камеры, Мпиксель: не менее 0.3; 
Встроенный микрофон; 
Клавиатура с раскладкой и маркировкой клавиш QWERTY/ЙЦУКЕН; Маркеровка клавиш раскладки ЙЦУКЕН белого цвета;
Поддержка стандартов беспроводной связи: 802.11a/b/g/n/ac; 
Наличие манипулятора мышь в комплекте: да; 
Установленная операционная система с графическим пользовательским интерфейсом, сведения о которой включены в единый реестр российских программ для электронных вычислительных машин и баз данных; 
Установленный пакет офисного программного обеспечения, совместимого с установленной операционной системой, сведения о котором включены в единый реестр российских программ для электронных вычислительных машин и баз данных. Для формирования навыка работы с текстовыми и табличными документами, базами данных и (интерактивные игры, презентации, звуко и видеоредактор): Пакет офисных программ предназначен для организации планирования деятельности, календарного и перспективного планирования, разработки технологических карт занятий, подготовки дидактических материалов для занятия. Видеореадактор используется для разработки виртуальных экскурсий, видеоматериалов для ознакомления детей с окружающей средой. Аудио редактор предназначен для  подготовки аудиофайлов для видеоэкскурсий. Программное обеспечение для интерактивной доски / панели -формирование навыков разработки интерактивных игр и упражнений. Видео плеер: анализ занятий, просмотр видеофрагментов занятий, экскурсий и т.п.</t>
  </si>
  <si>
    <t>Парта одноместная мобильная пятиугольная</t>
  </si>
  <si>
    <t>Парта ученическая</t>
  </si>
  <si>
    <t>Программное обеспечение для дошкольного образования</t>
  </si>
  <si>
    <t>Стол ученический трапеция</t>
  </si>
  <si>
    <t>не менее 70х100 см передвижной магнитно-маркерный</t>
  </si>
  <si>
    <t>Демонстрационный материал Е.В. Колесникова</t>
  </si>
  <si>
    <t>Шкаф многосекционный</t>
  </si>
  <si>
    <t>Комплект дидактический</t>
  </si>
  <si>
    <t>Коврограф</t>
  </si>
  <si>
    <t>Комплект дидактического оборудования для занятий и игр с детьми дошкольного возраста</t>
  </si>
  <si>
    <t>Набор настольного театра для старшей группы</t>
  </si>
  <si>
    <t>Набор пальчикового театра для старшей и подготовительной группы по сказкам</t>
  </si>
  <si>
    <t>Набор пальчикового театра для средней группы по сказкам</t>
  </si>
  <si>
    <t>Набор пальчикового театра для младшей группы.</t>
  </si>
  <si>
    <t>Комплект настольно-печатных игр для подготовительной группы</t>
  </si>
  <si>
    <t>Комплект настольно-печатных игр для младшей группы</t>
  </si>
  <si>
    <t>Комплект настольно-печатных игр для средней группы</t>
  </si>
  <si>
    <t>Комплект настольно-печатных игр для старшей группы</t>
  </si>
  <si>
    <t>Комплект настольно-печатных игр для группы раннего возраста</t>
  </si>
  <si>
    <t>Комбинированная рельсовая система с интерактивной панелью с предустановленным программным обеспечением</t>
  </si>
  <si>
    <t>Доска пробковая с подставкой</t>
  </si>
  <si>
    <t>Стол психолога-дефектолога</t>
  </si>
  <si>
    <t>Нейроигрушка для развития межполушарного взаимодействия</t>
  </si>
  <si>
    <t>Одноэлементная пробковая доска</t>
  </si>
  <si>
    <t>Набор колокольчиков на подставке</t>
  </si>
  <si>
    <t>Пианино цифровое</t>
  </si>
  <si>
    <t>Шкаф широкий полуоткрытый для пособий</t>
  </si>
  <si>
    <t>Флажки разноцветые комплект</t>
  </si>
  <si>
    <t>Мяч набивной</t>
  </si>
  <si>
    <t>Канат для перетягивания</t>
  </si>
  <si>
    <t>Скамейка гимнастическая</t>
  </si>
  <si>
    <t>Ядро для толкания</t>
  </si>
  <si>
    <t>Флажок цветной</t>
  </si>
  <si>
    <t>Фишка конус разметочная</t>
  </si>
  <si>
    <t>Фишка разметочная</t>
  </si>
  <si>
    <t>Стойка для прыжков в высоту</t>
  </si>
  <si>
    <t>Щит баскетбольный навесной детский фанера</t>
  </si>
  <si>
    <t>Боулинг для детей</t>
  </si>
  <si>
    <t>Сетка волейбольная</t>
  </si>
  <si>
    <t>Ворота для мини-футбола</t>
  </si>
  <si>
    <t>Мяч физиоролл</t>
  </si>
  <si>
    <t>Стеллаж на колесах</t>
  </si>
  <si>
    <t>Колонка звуковая</t>
  </si>
  <si>
    <t>Шнур короткий</t>
  </si>
  <si>
    <t>Палка гимнастическая</t>
  </si>
  <si>
    <t>Ленты гимнастические на металлическом кольце</t>
  </si>
  <si>
    <t>Образовательный робототехнический конструктор</t>
  </si>
  <si>
    <t>Индивидуализированная цифровая образовательная среда для кабинета логопеда</t>
  </si>
  <si>
    <t>Цифровая лаборатория для создания роботов с голосовым управлением</t>
  </si>
  <si>
    <t>Интерактивный игровой комплекс</t>
  </si>
  <si>
    <t>Интерактивный сенсорный логопедический комплекс</t>
  </si>
  <si>
    <t>Обучающий и развивающий, программируемый без применения компьютера, робототехнический набор для возраста 4+</t>
  </si>
  <si>
    <t>Интерактивное логопедическое зеркало (умное)</t>
  </si>
  <si>
    <t>Микроскоп детский</t>
  </si>
  <si>
    <t>Набор опытов и экспериментов</t>
  </si>
  <si>
    <t>Стол детский прямоугольный регулируемый</t>
  </si>
  <si>
    <t>Стул детский регулируемый</t>
  </si>
  <si>
    <t>Интерактивная тумба</t>
  </si>
  <si>
    <t>Дидактический стол</t>
  </si>
  <si>
    <t>Куклы-младенцы</t>
  </si>
  <si>
    <t>Набор</t>
  </si>
  <si>
    <t>Комплект дидактических лабиринтов</t>
  </si>
  <si>
    <t>Настенный лабиринт</t>
  </si>
  <si>
    <t>Игрушка-вертушка</t>
  </si>
  <si>
    <t>Образовательная система</t>
  </si>
  <si>
    <t>Комплект кубиков</t>
  </si>
  <si>
    <t>Набор магнитных блоков</t>
  </si>
  <si>
    <t>Набор перкуссии для детского сада</t>
  </si>
  <si>
    <t>Интерактивный комплекс ПДД</t>
  </si>
  <si>
    <t>Рельсовая система с интерактивной панелью</t>
  </si>
  <si>
    <t>Образовательная программа дошкольного образования</t>
  </si>
  <si>
    <t>Хрестоматия для младшей группы.</t>
  </si>
  <si>
    <t>Хрестоматия для старшей группы</t>
  </si>
  <si>
    <t>Хрестоматия для подготовительной группы</t>
  </si>
  <si>
    <t>Мат спортивный</t>
  </si>
  <si>
    <t>Тоннель с двумя обручами для подлазания</t>
  </si>
  <si>
    <t>Интерактивный стол</t>
  </si>
  <si>
    <t>Столы детские</t>
  </si>
  <si>
    <t>Стулья детские</t>
  </si>
  <si>
    <t>Универсальная игровая среда «Коврограф Ларчик» или аналог</t>
  </si>
  <si>
    <t>МФУ A3</t>
  </si>
  <si>
    <t>Робототехнический набор для младшего возраста или аналог</t>
  </si>
  <si>
    <t>Конструктор Полидрон Супер-Гигант-3 (комплект на группу)</t>
  </si>
  <si>
    <t>Блоки Дьенеша</t>
  </si>
  <si>
    <t>Кубики Зайцева</t>
  </si>
  <si>
    <t>Рабочее место учащегося с  лингафонной кабинкой</t>
  </si>
  <si>
    <t xml:space="preserve">Индивидуальная фигурная лингафонная ученическая кабинка - 1 шт.
Настольный блок ученика пластиковый и телефонно-микрофонная гарнитура (ТМГ) -1 шт.
Монтажный комплект - 1 шт. </t>
  </si>
  <si>
    <t>Базовая часть</t>
  </si>
  <si>
    <t>Стол-трансформер</t>
  </si>
  <si>
    <t>Интерактивный комплекс для обучения правилам дорожного движения</t>
  </si>
  <si>
    <t>Интерактивный пол для обучения и развития детей дошкольного возраста</t>
  </si>
  <si>
    <t>Методический интерактивный учебно-игровой комплекс с тремя панелями и с предустановленным программным обеспечением</t>
  </si>
  <si>
    <t>Методический интерактивный комплекс для обучения финансовой грамотности</t>
  </si>
  <si>
    <t>Набор психолога с игровыми материалами</t>
  </si>
  <si>
    <t>Робототехнический набор для детей в возрасте от 4 лет</t>
  </si>
  <si>
    <t>Интерактивное логопедическое зеркало</t>
  </si>
  <si>
    <t>Настольная игра - электровикторина для детей 6-10 лет</t>
  </si>
  <si>
    <t>Настенный модуль для развития стереогностического чувства</t>
  </si>
  <si>
    <t>Настенный модуль для формирования навыков вращательного движения руки в вертикальной плоскости</t>
  </si>
  <si>
    <t>Настенный модуль для развития зрительно-моторной координации</t>
  </si>
  <si>
    <t>Настенный модуль  для развития цветового восприятия</t>
  </si>
  <si>
    <t>Настенный модуль для развития запястья</t>
  </si>
  <si>
    <t>Настенный модуль для развитие тактильных ощущений, координированной работы обеих рук, мелкой моторики</t>
  </si>
  <si>
    <t>Тренажер аэробол</t>
  </si>
  <si>
    <t>Набор робототехнический  базовый</t>
  </si>
  <si>
    <t>Тренажер зрительно-моторный</t>
  </si>
  <si>
    <t>Дорожка балансировочная разборная</t>
  </si>
  <si>
    <t>Диск балансировочный подушка</t>
  </si>
  <si>
    <t>Балансир</t>
  </si>
  <si>
    <t>Мяч резиновый большой</t>
  </si>
  <si>
    <t>Брусья навесные на гимнастическую стенку</t>
  </si>
  <si>
    <t>Валик массажный с шипами ортопедический</t>
  </si>
  <si>
    <t>Валик массажный под голову</t>
  </si>
  <si>
    <t>Волан для бадминтона</t>
  </si>
  <si>
    <t>Скакалка гимнастическая длинная</t>
  </si>
  <si>
    <t>Обруч гимнастический</t>
  </si>
  <si>
    <t>Интерактивное пособие для развития речи у детей дошкольного возраста</t>
  </si>
  <si>
    <t xml:space="preserve">Конструктор строительный деревянный детский </t>
  </si>
  <si>
    <t>Шведская стенка деревянная с турником, брусьями и скамьёй</t>
  </si>
  <si>
    <t>Набор фигурок домашних и диких животных демонстрационный</t>
  </si>
  <si>
    <t>Доска гладильная детская</t>
  </si>
  <si>
    <t>Раковина имтационная детская</t>
  </si>
  <si>
    <t>Полоса препятствий детская</t>
  </si>
  <si>
    <t>Конструктор деревянный детский</t>
  </si>
  <si>
    <t>Чудо-парашют игровой детский для командных игр</t>
  </si>
  <si>
    <t>Барабан маршевый детский</t>
  </si>
  <si>
    <t>Скалодром детский</t>
  </si>
  <si>
    <t>Комплекс спортивный детский</t>
  </si>
  <si>
    <t>Комплект для психолого-педагогической диагностики (альбом иметодические рекомендации)</t>
  </si>
  <si>
    <t>Дидактическая игра для развития эмоционального интеллекта ребенка</t>
  </si>
  <si>
    <t>Дидактическая игра для развития зрительного восприятия и пространственного воображения детей дошкольного возраста</t>
  </si>
  <si>
    <t>Набор дидактических кукол (мальчик, девочка) с комплектом сезонной одежды и обуви</t>
  </si>
  <si>
    <t>Панель настенная  дидактическая для обучения детей дошкольного возраста основам здоровьесбережения</t>
  </si>
  <si>
    <t>Дидактический набор для игры с детьми дошкольного возраста в театр. Методические рекомендации в комплекте</t>
  </si>
  <si>
    <t>Диск для баланса</t>
  </si>
  <si>
    <t>Дорожка массажная ребристая</t>
  </si>
  <si>
    <t>Дорожка массажная со следочками (руки-ноги)</t>
  </si>
  <si>
    <t>Доска наклонная навесная к гимнастической стенке</t>
  </si>
  <si>
    <t>Доска ребристая навесная к гимнастической стенке</t>
  </si>
  <si>
    <t>Мостик-лестница-качалка полукруглая</t>
  </si>
  <si>
    <t>Дуга для подлезания</t>
  </si>
  <si>
    <t>Сетка защитная на окна</t>
  </si>
  <si>
    <t>Настольная игра для развития меткости у детей дошкольного возраста</t>
  </si>
  <si>
    <t>Игра для развития логического мышления у детей дошкольного возраста</t>
  </si>
  <si>
    <t>Игра типа твистер для детей дошкольного возраста</t>
  </si>
  <si>
    <t>Игровая зона для сюжетно-ролевой игры "в больницу"</t>
  </si>
  <si>
    <t>Игровая зона для ролевой игры родители/дети</t>
  </si>
  <si>
    <t>Игровая зона для игры "в магазин"</t>
  </si>
  <si>
    <t>Набор для изучения профессий в игровой форме для детей дошкольного возраста</t>
  </si>
  <si>
    <t>Тележка игровая с аксессуарами для уборки</t>
  </si>
  <si>
    <t>Комплект игровой для изучения окружающего мира</t>
  </si>
  <si>
    <t>Комплект игровой для формирования системы знаний о животных у детей дошкольного возраста</t>
  </si>
  <si>
    <t>Комплект игровой  для развития мелкой моторики и творческого мышления  у детей дошкольного возраста</t>
  </si>
  <si>
    <t>Стол игровой многофункциональный</t>
  </si>
  <si>
    <t>Игровой набор для развития коммуникативных навыков, логического мышления, познавательного, речевого развития, художественно-эстетического и физического развития. Методические рекомендации в комплекте</t>
  </si>
  <si>
    <t>Набор игровой  для изучения овощей и фруктов</t>
  </si>
  <si>
    <t>Набор для игры в лапту</t>
  </si>
  <si>
    <t>Набор игровой  с рабочими инструментами для детей дошкольного возраста</t>
  </si>
  <si>
    <t>Игрушка-каталка</t>
  </si>
  <si>
    <t>Настольная игра для развитие логических операций и стратегического мышления</t>
  </si>
  <si>
    <t>Комплект изделия народных промыслов</t>
  </si>
  <si>
    <t>Коврик индивидуальный напольный</t>
  </si>
  <si>
    <t>Песочница интерактивная</t>
  </si>
  <si>
    <t>Трибуна интерактивная</t>
  </si>
  <si>
    <t>Глобус интерактивный</t>
  </si>
  <si>
    <t>Киоск интерактивный</t>
  </si>
  <si>
    <t>Интерактивный пол для детей. Программное обеспечение в комплекте</t>
  </si>
  <si>
    <t>Стенд информационно-выставочный</t>
  </si>
  <si>
    <t>Стенд информационный по профилактике острых кишечных заболеваний</t>
  </si>
  <si>
    <t>Стенд информационный для изучения упражнений утренней зарядки для детей дошкольного возраста</t>
  </si>
  <si>
    <t>Тренажер степпер</t>
  </si>
  <si>
    <t>Набор ковриков массажных (ортопедических) модульных</t>
  </si>
  <si>
    <t>Комплекс для проведения научных экспериментов для детей дошкольного возраста</t>
  </si>
  <si>
    <t>Комплект гантелей для детей дошкольного возраста</t>
  </si>
  <si>
    <t>Комплект головоломок для детей дошкольного возраста</t>
  </si>
  <si>
    <t>Комплект дидактических игр и пособий для познавательномого развития детей дошкольного возраста</t>
  </si>
  <si>
    <t>Комплект дидактических игр и пособий по речевому и художественно-эстетическому развитию</t>
  </si>
  <si>
    <t>Комплект для изучения правил дорожного движения</t>
  </si>
  <si>
    <t>Комплект для сюжетно-ролевой игры в экологический уголок для детей дошкольного возраста</t>
  </si>
  <si>
    <t>Комплект для проведения экспериментов для детей дошкольного возраста</t>
  </si>
  <si>
    <t>Комплект кубов для игр и хранения</t>
  </si>
  <si>
    <t>Комплект таблиц по окружающему миру для детей 4-5 лет.</t>
  </si>
  <si>
    <t>Конструктор для развития основ творческих способностей у детей дошкольного возраста</t>
  </si>
  <si>
    <t>Конструктор с большими деревянными неокрашенными и цветными элементами, настольный</t>
  </si>
  <si>
    <t>Конструктор с базовым програмируемым роботехническим набором для дошкольников</t>
  </si>
  <si>
    <t>Конструктор с ресурсным програмируемым роботехническим набором для дошкольников</t>
  </si>
  <si>
    <t>Корзина для заброса мячей</t>
  </si>
  <si>
    <t>Лента гимнастическая</t>
  </si>
  <si>
    <t xml:space="preserve">Конструктор магнитный </t>
  </si>
  <si>
    <t>Малая развивающая среда для развития научно-естественных представлений об окружающем мире</t>
  </si>
  <si>
    <t>Мяч резиновый малый</t>
  </si>
  <si>
    <t>Набор манишек</t>
  </si>
  <si>
    <t>Дорожка массажная</t>
  </si>
  <si>
    <t>Дорожка массажно-балансировочная</t>
  </si>
  <si>
    <t>Полусфера массажная</t>
  </si>
  <si>
    <t>Ролик массажный</t>
  </si>
  <si>
    <t>Мат игровой с цифрами</t>
  </si>
  <si>
    <t>Материалы для счёта с изображениями домашних животных</t>
  </si>
  <si>
    <t>Набор игрушечных машин (грузовой автомобиль, автомобиль ГАИ, автобус)</t>
  </si>
  <si>
    <t>Мешочек для равновесия</t>
  </si>
  <si>
    <t>Игра мозаика</t>
  </si>
  <si>
    <t>Мольберт магнитный</t>
  </si>
  <si>
    <t>Мольберт прозрачный</t>
  </si>
  <si>
    <t>Мольберт металлический с лотком</t>
  </si>
  <si>
    <t>Инструменты музыкальные</t>
  </si>
  <si>
    <t>Клавесы музыкальные</t>
  </si>
  <si>
    <t>Стол игровой музыкальный</t>
  </si>
  <si>
    <t>Руль музыкальный</t>
  </si>
  <si>
    <t>Центр музыкальный</t>
  </si>
  <si>
    <t>Муляжи человеческих органов для обучения детей дошкольного возраста</t>
  </si>
  <si>
    <t xml:space="preserve">Конструктор модульный мягкий </t>
  </si>
  <si>
    <t>Конструктор развивающий мягкий</t>
  </si>
  <si>
    <t>Мягкий спортивный модуль типа змейка</t>
  </si>
  <si>
    <t>Мяч резиновый надувной</t>
  </si>
  <si>
    <t>Набор для опытов с магнитами</t>
  </si>
  <si>
    <t>Набор для обучения счету</t>
  </si>
  <si>
    <t>Набор гантелей на подставке</t>
  </si>
  <si>
    <t>Набор с детскими весами</t>
  </si>
  <si>
    <t>Набор для наблюдений и экспериментирования с природными объектами для детей дошкольного возраста</t>
  </si>
  <si>
    <t>Набор для развития эмоционального интеллекта у детей дошкольного возраста</t>
  </si>
  <si>
    <t>Набор диатонических колокольчиков для детского сада</t>
  </si>
  <si>
    <t>Набор карточек-схем конструирования для детей дошкольного возраста</t>
  </si>
  <si>
    <t>Набор конструктора для развития мелкой моторики рук и пространственного мышления</t>
  </si>
  <si>
    <t xml:space="preserve">Набор кукольных театров </t>
  </si>
  <si>
    <t>Набор  для обучения дошкольников правилам дорожного движения</t>
  </si>
  <si>
    <t>Настольная игра головоломка с моделями грузовиов для детей дошкольного возраста</t>
  </si>
  <si>
    <t>Настольная игра-бродилка для детей дошкольного возраста</t>
  </si>
  <si>
    <t>Набор фигур геометрических объемных</t>
  </si>
  <si>
    <t>Стол для занятий с водой или песком передвижной игровой</t>
  </si>
  <si>
    <t>Театр пальчиковый с персонажами сказок</t>
  </si>
  <si>
    <t>Театр перчаточный с персонажами сказок</t>
  </si>
  <si>
    <t>Часы песочные</t>
  </si>
  <si>
    <t>Планшет-тренажер  для формирования навыков счёта</t>
  </si>
  <si>
    <t>Пластмассовый конструктор для сборки азличных машин и конструкций для детей 5-7 лет</t>
  </si>
  <si>
    <t>Полиуритановый коврик</t>
  </si>
  <si>
    <t>Помпон болельщик (для танцев)</t>
  </si>
  <si>
    <t>Система акустическая портативная</t>
  </si>
  <si>
    <t>Система индукционная портативная информационная</t>
  </si>
  <si>
    <t>Колонка портативная</t>
  </si>
  <si>
    <t>Табло портативное</t>
  </si>
  <si>
    <t>Стенд пробковый</t>
  </si>
  <si>
    <t>Мини-робот программируемый</t>
  </si>
  <si>
    <t>Развивающая игра-сортер для развития мелкой моторики и тренировки восприятия цвета и его оттенков</t>
  </si>
  <si>
    <t>Игра для развития пространственного воображения и графических способностей у детей в возрасте 2-8 лет</t>
  </si>
  <si>
    <t>Игровая среда для знакомства детей с окружающим миром и развития познавательных процессов по методике В.Воскобовича</t>
  </si>
  <si>
    <t>Комплекс дидактический игровой по направлениям социально-коммуникативное развитие, познавательное развитие, речевое развитие, художественно-эстетическое развитие</t>
  </si>
  <si>
    <t>Развивающий игровой набор для развития у детей речи, моторики, словарного запаса, воображения</t>
  </si>
  <si>
    <t>Набор для развития сенсорно-моторных навыков и математических способностей детей дошкольного возраста</t>
  </si>
  <si>
    <t>Развивающий набор для формирования базовых математических навыков для детей дошкольного возраста</t>
  </si>
  <si>
    <t>Мяч резиновый с шипами</t>
  </si>
  <si>
    <t>Коврик резиновый с мелкими шипами</t>
  </si>
  <si>
    <t>Набор робототехнический для детей младшего возраста</t>
  </si>
  <si>
    <t>Робот-тренажер для обучения навыкам сердечно-легочной реанимации</t>
  </si>
  <si>
    <t>Куклы ростовые</t>
  </si>
  <si>
    <t>Музыкальный инструмет рубель из светлого дерева</t>
  </si>
  <si>
    <t>Планшет световой для рисования песком</t>
  </si>
  <si>
    <t>Комплект сенсомоторный учебно-развивающий по здоровью дошкольника</t>
  </si>
  <si>
    <t>Ящик сенсорный</t>
  </si>
  <si>
    <t>Игра серсо</t>
  </si>
  <si>
    <t>Скамейка гимнастическая навесная</t>
  </si>
  <si>
    <t>Стол теннисный складной</t>
  </si>
  <si>
    <t>Секундомер спортивный</t>
  </si>
  <si>
    <t>Мяч резиновый средний</t>
  </si>
  <si>
    <t>Стенка гимнастическая</t>
  </si>
  <si>
    <t>Султанчик на палочке</t>
  </si>
  <si>
    <t>Бассейн сухой с шарами</t>
  </si>
  <si>
    <t>Материал счетный</t>
  </si>
  <si>
    <t>Таблицы  для проверки и развития быстроты нахождения этих объектов в определённом порядке для детей дошкольного возраста</t>
  </si>
  <si>
    <t>Табло перекидное</t>
  </si>
  <si>
    <t>Театр на магнитах по мотивам сказок</t>
  </si>
  <si>
    <t>Театр на фланелеграфе по мотивам сказок</t>
  </si>
  <si>
    <t>Театр теневой по мотивам сказок</t>
  </si>
  <si>
    <t>Учебное оборудование для изучения правил дорожного движения для детей дошкольного возраста</t>
  </si>
  <si>
    <t>Игра финансовая</t>
  </si>
  <si>
    <t>Конструктор фразовый</t>
  </si>
  <si>
    <t>Мяч футбольный</t>
  </si>
  <si>
    <t>Лаборатория для дошкольников цифровая</t>
  </si>
  <si>
    <t>Фортепиано цифровое</t>
  </si>
  <si>
    <t xml:space="preserve">Домики числовые - для формирования базовых математических навыков и изучения основных арифметических действий </t>
  </si>
  <si>
    <t>Эспандер кистевой детский</t>
  </si>
  <si>
    <t>Палочка эстафетная</t>
  </si>
  <si>
    <t>3D-ручка</t>
  </si>
  <si>
    <t>Лента гимнастическая на металлическом кольце</t>
  </si>
  <si>
    <t>Набор колокольчиков на ручке</t>
  </si>
  <si>
    <t>Набор микропрепаратов для проведения исследований на учебном биологическом микроскопе</t>
  </si>
  <si>
    <t>Набор пальчикового театра для младшей группы</t>
  </si>
  <si>
    <t>Парикмахерская игрушечная со стулом</t>
  </si>
  <si>
    <t>Комплект флажков разноцветных</t>
  </si>
  <si>
    <t>Спортивный инвентарь</t>
  </si>
  <si>
    <t>Набор детских музыкальных инструментыов</t>
  </si>
  <si>
    <t>Помпон болельщика</t>
  </si>
  <si>
    <t>Игры, игрушки и учебное оборудование</t>
  </si>
  <si>
    <t>Стол дидактический</t>
  </si>
  <si>
    <t>Прочее оборудование</t>
  </si>
  <si>
    <t>Набор для изучения микромира (бинокулярный микроскоп с комплектом микропрепаратов)</t>
  </si>
  <si>
    <t xml:space="preserve">Игровая среда для знакомства детей с окружающим миром и развития познавательных процессов </t>
  </si>
  <si>
    <t>Выбираются и заполняются образовательной организацией в соответствии с потребностями</t>
  </si>
  <si>
    <t>Заполняются образовательной организацией в соответствии с потребностями
* Количество ячеек для зарядки ноутбуков зависит от количества ноутбуков в Зоне по виду работ</t>
  </si>
  <si>
    <t xml:space="preserve">Доска магнитно-маркерная </t>
  </si>
  <si>
    <t>Раскладушка детская (с матрасом, основание - ламели)</t>
  </si>
  <si>
    <t>Стеллаж открытый</t>
  </si>
  <si>
    <t>Набор кинезиологических мячей</t>
  </si>
  <si>
    <t>Батут</t>
  </si>
  <si>
    <t>1.</t>
  </si>
  <si>
    <r>
      <t xml:space="preserve">Площадь зоны: </t>
    </r>
    <r>
      <rPr>
        <sz val="11"/>
        <color rgb="FFFF0000"/>
        <rFont val="Times New Roman"/>
        <family val="1"/>
        <charset val="204"/>
      </rPr>
      <t>____</t>
    </r>
    <r>
      <rPr>
        <sz val="11"/>
        <color rgb="FF000000"/>
        <rFont val="Times New Roman"/>
        <family val="1"/>
        <charset val="204"/>
      </rPr>
      <t xml:space="preserve"> кв.м.</t>
    </r>
  </si>
  <si>
    <r>
      <t>Освещение:</t>
    </r>
    <r>
      <rPr>
        <sz val="11"/>
        <color rgb="FFFF0000"/>
        <rFont val="Times New Roman"/>
        <family val="1"/>
        <charset val="204"/>
      </rPr>
      <t xml:space="preserve"> _____ (вид освещения и источника)</t>
    </r>
  </si>
  <si>
    <t>Интернет: Подключение к _______ интернету (проводному и/или беспроводному)</t>
  </si>
  <si>
    <r>
      <t xml:space="preserve">Электричество: </t>
    </r>
    <r>
      <rPr>
        <sz val="11"/>
        <color rgb="FFFF0000"/>
        <rFont val="Times New Roman"/>
        <family val="1"/>
        <charset val="204"/>
      </rPr>
      <t>Подключения к сети ___ В (220 и/или 380)</t>
    </r>
  </si>
  <si>
    <r>
      <t>Контур заземления для электропитания и сети слаботочных подключений:</t>
    </r>
    <r>
      <rPr>
        <sz val="11"/>
        <color rgb="FF000000"/>
        <rFont val="Calibri"/>
        <family val="2"/>
        <charset val="204"/>
        <scheme val="minor"/>
      </rPr>
      <t xml:space="preserve"> </t>
    </r>
    <r>
      <rPr>
        <sz val="11"/>
        <color rgb="FFFF0000"/>
        <rFont val="Times New Roman"/>
        <family val="1"/>
        <charset val="204"/>
      </rPr>
      <t>___ (требуется или не требуется)</t>
    </r>
  </si>
  <si>
    <r>
      <t xml:space="preserve">Покрытие пола: </t>
    </r>
    <r>
      <rPr>
        <sz val="11"/>
        <color rgb="FFFF0000"/>
        <rFont val="Times New Roman"/>
        <family val="1"/>
        <charset val="204"/>
      </rPr>
      <t xml:space="preserve">___ (вид покрытия) </t>
    </r>
  </si>
  <si>
    <r>
      <t xml:space="preserve">Подведение/ отведение ГХВС: </t>
    </r>
    <r>
      <rPr>
        <sz val="11"/>
        <color rgb="FFFF0000"/>
        <rFont val="Times New Roman"/>
        <family val="1"/>
        <charset val="204"/>
      </rPr>
      <t>___ (требуется или не требуется)</t>
    </r>
  </si>
  <si>
    <r>
      <t xml:space="preserve">Подведение сжатого воздуха: </t>
    </r>
    <r>
      <rPr>
        <sz val="11"/>
        <color rgb="FFFF0000"/>
        <rFont val="Times New Roman"/>
        <family val="1"/>
        <charset val="204"/>
      </rPr>
      <t>___ (требуется или не требуется)</t>
    </r>
  </si>
  <si>
    <t>Художественно-эстетическое развитие (направления по выбору: ритмика и основы хореографии, изобразительное искусство, конструктивно-модельная деятельность)</t>
  </si>
  <si>
    <t>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 14 Федерального закона № 44-ФЗ и ст. 3.1-4 Федерального закона № 223-ФЗ, устанавливающие запрет и ограничение закупок товаров, происходящих из иностранных государств, работ, услуг, соответственно выполняемых, оказываемых иностранными лицами, а также преимущество в отношении товаров российского происхождения (в том числе поставляемых при выполнении закупаемых работ, оказании закупаемых услуг)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</si>
</sst>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_ ;\-#,##0.00\ "/>
    <numFmt numFmtId="165" formatCode="#,##0.00_р_."/>
  </numFmts>
  <fonts count="86">
    <font>
      <sz val="11"/>
      <color theme="1"/>
      <name val="Calibri"/>
      <family val="2"/>
      <charset val="204"/>
      <scheme val="minor"/>
    </font>
    <font>
      <sz val="16"/>
      <color theme="0"/>
      <name val="Times New Roman"/>
      <family val="1"/>
      <charset val="204"/>
    </font>
    <font>
      <sz val="11"/>
      <color theme="1"/>
      <name val="Times New Roman"/>
      <family val="1"/>
      <charset val="204"/>
    </font>
    <font>
      <b/>
      <sz val="11"/>
      <color theme="1"/>
      <name val="Times New Roman"/>
      <family val="1"/>
      <charset val="204"/>
    </font>
    <font>
      <sz val="11"/>
      <name val="Times New Roman"/>
      <family val="1"/>
      <charset val="204"/>
    </font>
    <font>
      <sz val="11"/>
      <color theme="1"/>
      <name val="Arial"/>
      <family val="2"/>
      <charset val="204"/>
    </font>
    <font>
      <sz val="10"/>
      <color rgb="FF000000"/>
      <name val="Calibri"/>
      <family val="2"/>
      <charset val="204"/>
      <scheme val="minor"/>
    </font>
    <font>
      <sz val="10"/>
      <color rgb="FF000000"/>
      <name val="Arial"/>
      <family val="2"/>
      <charset val="204"/>
    </font>
    <font>
      <sz val="10"/>
      <color rgb="FF000000"/>
      <name val="Calibri"/>
      <family val="2"/>
      <charset val="204"/>
      <scheme val="minor"/>
    </font>
    <font>
      <sz val="11"/>
      <color rgb="FFFF0000"/>
      <name val="Times New Roman"/>
      <family val="1"/>
      <charset val="204"/>
    </font>
    <font>
      <sz val="14"/>
      <color theme="0"/>
      <name val="Times New Roman"/>
      <family val="1"/>
      <charset val="204"/>
    </font>
    <font>
      <b/>
      <sz val="12"/>
      <color theme="1"/>
      <name val="Times New Roman"/>
      <family val="1"/>
      <charset val="204"/>
    </font>
    <font>
      <sz val="11"/>
      <color rgb="FF000000"/>
      <name val="Times New Roman"/>
      <family val="1"/>
      <charset val="204"/>
    </font>
    <font>
      <b/>
      <sz val="12"/>
      <name val="Times New Roman"/>
      <family val="1"/>
      <charset val="204"/>
    </font>
    <font>
      <sz val="12"/>
      <color theme="1"/>
      <name val="Times New Roman"/>
      <family val="1"/>
      <charset val="204"/>
    </font>
    <font>
      <b/>
      <sz val="11"/>
      <name val="Times New Roman"/>
      <family val="1"/>
      <charset val="204"/>
    </font>
    <font>
      <sz val="12"/>
      <name val="Times New Roman"/>
      <family val="1"/>
      <charset val="204"/>
    </font>
    <font>
      <sz val="12"/>
      <color rgb="FFFF0000"/>
      <name val="Times New Roman"/>
      <family val="1"/>
      <charset val="204"/>
    </font>
    <font>
      <sz val="12"/>
      <color theme="1"/>
      <name val="Calibri"/>
      <family val="2"/>
      <charset val="204"/>
      <scheme val="minor"/>
    </font>
    <font>
      <b/>
      <sz val="16"/>
      <color theme="0"/>
      <name val="Times New Roman"/>
      <family val="1"/>
      <charset val="204"/>
    </font>
    <font>
      <b/>
      <sz val="14"/>
      <color rgb="FFFF0000"/>
      <name val="Times New Roman"/>
      <family val="1"/>
      <charset val="204"/>
    </font>
    <font>
      <b/>
      <sz val="11"/>
      <color rgb="FF000000"/>
      <name val="Times New Roman"/>
      <family val="1"/>
      <charset val="204"/>
    </font>
    <font>
      <sz val="11"/>
      <color rgb="FF000000"/>
      <name val="Calibri"/>
      <family val="2"/>
      <charset val="204"/>
      <scheme val="minor"/>
    </font>
    <font>
      <b/>
      <sz val="14"/>
      <color rgb="FF000000"/>
      <name val="Times New Roman"/>
      <family val="1"/>
      <charset val="204"/>
    </font>
    <font>
      <sz val="12"/>
      <color rgb="FF000000"/>
      <name val="Times New Roman"/>
      <family val="1"/>
      <charset val="204"/>
    </font>
    <font>
      <b/>
      <sz val="16"/>
      <color rgb="FFFF0000"/>
      <name val="Times New Roman"/>
      <family val="1"/>
      <charset val="204"/>
    </font>
    <font>
      <b/>
      <sz val="12"/>
      <color rgb="FF000000"/>
      <name val="Times New Roman"/>
      <family val="1"/>
      <charset val="204"/>
    </font>
    <font>
      <b/>
      <sz val="11"/>
      <color theme="1"/>
      <name val="Calibri"/>
      <family val="2"/>
      <charset val="204"/>
      <scheme val="minor"/>
    </font>
    <font>
      <sz val="11"/>
      <color theme="1"/>
      <name val="Calibri"/>
      <family val="2"/>
      <charset val="204"/>
      <scheme val="minor"/>
    </font>
    <font>
      <i/>
      <sz val="16"/>
      <color theme="0"/>
      <name val="Times New Roman"/>
      <family val="1"/>
      <charset val="204"/>
    </font>
    <font>
      <i/>
      <sz val="12"/>
      <name val="Times New Roman"/>
      <family val="1"/>
      <charset val="204"/>
    </font>
    <font>
      <i/>
      <sz val="11"/>
      <name val="Times New Roman"/>
      <family val="1"/>
      <charset val="204"/>
    </font>
    <font>
      <i/>
      <sz val="14"/>
      <color theme="0"/>
      <name val="Times New Roman"/>
      <family val="1"/>
      <charset val="204"/>
    </font>
    <font>
      <sz val="14"/>
      <name val="Times New Roman"/>
      <family val="1"/>
      <charset val="204"/>
    </font>
    <font>
      <b/>
      <sz val="14"/>
      <name val="Times New Roman"/>
      <family val="1"/>
      <charset val="204"/>
    </font>
    <font>
      <b/>
      <sz val="14"/>
      <color theme="1"/>
      <name val="Times New Roman"/>
      <family val="1"/>
      <charset val="204"/>
    </font>
    <font>
      <u/>
      <sz val="11"/>
      <color theme="10"/>
      <name val="Calibri"/>
      <family val="2"/>
      <charset val="204"/>
      <scheme val="minor"/>
    </font>
    <font>
      <sz val="16"/>
      <name val="Times New Roman"/>
      <family val="1"/>
      <charset val="204"/>
    </font>
    <font>
      <sz val="10"/>
      <color theme="1"/>
      <name val="Times New Roman"/>
      <family val="1"/>
      <charset val="204"/>
    </font>
    <font>
      <sz val="11"/>
      <name val="Calibri"/>
      <family val="2"/>
      <charset val="204"/>
      <scheme val="minor"/>
    </font>
    <font>
      <sz val="10"/>
      <color rgb="FF21201F"/>
      <name val="Times New Roman"/>
      <family val="1"/>
      <charset val="204"/>
    </font>
    <font>
      <sz val="11"/>
      <color rgb="FF1C1C1C"/>
      <name val="Times New Roman"/>
      <family val="1"/>
      <charset val="204"/>
    </font>
    <font>
      <sz val="16"/>
      <color rgb="FFFFFFFF"/>
      <name val="Times New Roman"/>
      <family val="1"/>
      <charset val="204"/>
    </font>
    <font>
      <sz val="14"/>
      <color rgb="FFFFFFFF"/>
      <name val="Times New Roman"/>
      <family val="1"/>
      <charset val="204"/>
    </font>
    <font>
      <i/>
      <sz val="14"/>
      <color rgb="FFFFFFFF"/>
      <name val="Times New Roman"/>
      <family val="1"/>
      <charset val="204"/>
    </font>
    <font>
      <sz val="11"/>
      <color rgb="FF000000"/>
      <name val="Times New Roman"/>
      <family val="1"/>
      <charset val="1"/>
    </font>
    <font>
      <u/>
      <sz val="11"/>
      <color rgb="FF000000"/>
      <name val="Times New Roman"/>
      <family val="1"/>
      <charset val="204"/>
    </font>
    <font>
      <sz val="11"/>
      <color rgb="FFFFFFFF"/>
      <name val="Times New Roman"/>
      <family val="1"/>
      <charset val="204"/>
    </font>
    <font>
      <b/>
      <sz val="14"/>
      <color rgb="FFFFFFFF"/>
      <name val="Times New Roman"/>
      <family val="1"/>
      <charset val="204"/>
    </font>
    <font>
      <i/>
      <sz val="16"/>
      <color rgb="FFFF0000"/>
      <name val="Times New Roman"/>
      <family val="1"/>
      <charset val="204"/>
    </font>
    <font>
      <sz val="10"/>
      <name val="Times New Roman"/>
      <family val="1"/>
      <charset val="204"/>
    </font>
    <font>
      <sz val="9"/>
      <color theme="0"/>
      <name val="Times New Roman"/>
      <family val="1"/>
      <charset val="204"/>
    </font>
    <font>
      <i/>
      <sz val="9"/>
      <color theme="0"/>
      <name val="Times New Roman"/>
      <family val="1"/>
      <charset val="204"/>
    </font>
    <font>
      <b/>
      <sz val="9"/>
      <color theme="1"/>
      <name val="Times New Roman"/>
      <family val="1"/>
      <charset val="204"/>
    </font>
    <font>
      <sz val="9"/>
      <color theme="1"/>
      <name val="Times New Roman"/>
      <family val="1"/>
      <charset val="204"/>
    </font>
    <font>
      <i/>
      <sz val="9"/>
      <color theme="1"/>
      <name val="Times New Roman"/>
      <family val="1"/>
      <charset val="204"/>
    </font>
    <font>
      <u/>
      <sz val="9"/>
      <color theme="1"/>
      <name val="Times New Roman"/>
      <family val="1"/>
      <charset val="204"/>
    </font>
    <font>
      <u/>
      <sz val="9"/>
      <color rgb="FFFF0000"/>
      <name val="Times New Roman"/>
      <family val="1"/>
      <charset val="204"/>
    </font>
    <font>
      <sz val="9"/>
      <color theme="1"/>
      <name val="Times New Roman"/>
      <family val="1"/>
    </font>
    <font>
      <sz val="11"/>
      <color indexed="8"/>
      <name val="Calibri"/>
      <family val="2"/>
      <charset val="204"/>
    </font>
    <font>
      <sz val="16"/>
      <color theme="0"/>
      <name val="Times New Roman1"/>
      <charset val="204"/>
    </font>
    <font>
      <b/>
      <sz val="12"/>
      <color indexed="8"/>
      <name val="Times New Roman"/>
      <family val="1"/>
      <charset val="204"/>
    </font>
    <font>
      <sz val="14"/>
      <color indexed="9"/>
      <name val="Times New Roman1"/>
      <charset val="204"/>
    </font>
    <font>
      <sz val="14"/>
      <color indexed="9"/>
      <name val="Times New Roman"/>
      <family val="1"/>
      <charset val="204"/>
    </font>
    <font>
      <b/>
      <sz val="11"/>
      <color indexed="8"/>
      <name val="Times New Roman"/>
      <family val="1"/>
      <charset val="204"/>
    </font>
    <font>
      <sz val="11"/>
      <color indexed="8"/>
      <name val="Times New Roman"/>
      <family val="1"/>
      <charset val="204"/>
    </font>
    <font>
      <sz val="11"/>
      <color indexed="10"/>
      <name val="Times New Roman"/>
      <family val="1"/>
      <charset val="204"/>
    </font>
    <font>
      <sz val="11"/>
      <name val="Times New Roman"/>
      <family val="1"/>
      <charset val="1"/>
    </font>
    <font>
      <sz val="11"/>
      <color indexed="8"/>
      <name val="Times New Roman"/>
      <family val="1"/>
      <charset val="1"/>
    </font>
    <font>
      <sz val="16"/>
      <color rgb="FFFFFF00"/>
      <name val="Times New Roman"/>
      <family val="1"/>
      <charset val="204"/>
    </font>
    <font>
      <b/>
      <sz val="16"/>
      <color rgb="FFFFFF00"/>
      <name val="Times New Roman"/>
      <family val="1"/>
      <charset val="204"/>
    </font>
    <font>
      <i/>
      <sz val="16"/>
      <color rgb="FFFFFF00"/>
      <name val="Times New Roman"/>
      <family val="1"/>
      <charset val="204"/>
    </font>
    <font>
      <i/>
      <sz val="14"/>
      <color theme="7" tint="0.39997558519241921"/>
      <name val="Times New Roman"/>
      <family val="1"/>
      <charset val="204"/>
    </font>
    <font>
      <sz val="16"/>
      <color theme="7" tint="0.39997558519241921"/>
      <name val="Times New Roman"/>
      <family val="1"/>
      <charset val="204"/>
    </font>
    <font>
      <sz val="12"/>
      <color theme="1"/>
      <name val="Calibri"/>
      <family val="2"/>
      <scheme val="minor"/>
    </font>
    <font>
      <sz val="10"/>
      <color rgb="FF000000"/>
      <name val="Times New Roman"/>
      <family val="1"/>
      <charset val="204"/>
    </font>
    <font>
      <sz val="11"/>
      <name val="Times New Roman"/>
      <family val="1"/>
    </font>
    <font>
      <sz val="11"/>
      <color rgb="FF242424"/>
      <name val="Traditional Arabic"/>
      <family val="1"/>
    </font>
    <font>
      <sz val="12"/>
      <color rgb="FF151528"/>
      <name val="Times New Roman"/>
      <family val="1"/>
      <charset val="204"/>
    </font>
    <font>
      <sz val="11"/>
      <color rgb="FF000000"/>
      <name val="Traditional Arabic"/>
      <family val="1"/>
    </font>
    <font>
      <sz val="12"/>
      <color rgb="FF0F0F0F"/>
      <name val="Times New Roman"/>
      <family val="1"/>
      <charset val="204"/>
    </font>
    <font>
      <i/>
      <sz val="14"/>
      <color rgb="FFFFFF00"/>
      <name val="Times New Roman"/>
      <family val="1"/>
      <charset val="204"/>
    </font>
    <font>
      <i/>
      <sz val="14"/>
      <name val="Times New Roman"/>
      <family val="1"/>
      <charset val="204"/>
    </font>
    <font>
      <i/>
      <sz val="11"/>
      <color theme="1"/>
      <name val="Times New Roman"/>
      <family val="1"/>
      <charset val="204"/>
    </font>
    <font>
      <b/>
      <sz val="14"/>
      <color theme="0"/>
      <name val="Times New Roman"/>
      <family val="1"/>
      <charset val="204"/>
    </font>
    <font>
      <b/>
      <sz val="12"/>
      <color rgb="FF820E0E"/>
      <name val="Times New Roman"/>
      <family val="1"/>
      <charset val="204"/>
    </font>
  </fonts>
  <fills count="39">
    <fill>
      <patternFill patternType="none"/>
    </fill>
    <fill>
      <patternFill patternType="gray125"/>
    </fill>
    <fill>
      <patternFill patternType="solid">
        <fgColor theme="0"/>
        <bgColor indexed="64"/>
      </patternFill>
    </fill>
    <fill>
      <patternFill patternType="solid">
        <fgColor rgb="FFFFFFFF"/>
        <bgColor rgb="FFFFFFFF"/>
      </patternFill>
    </fill>
    <fill>
      <patternFill patternType="solid">
        <fgColor theme="4" tint="-0.249977111117893"/>
        <bgColor indexed="64"/>
      </patternFill>
    </fill>
    <fill>
      <patternFill patternType="solid">
        <fgColor rgb="FFFFFFFF"/>
        <bgColor rgb="FFFFFFCC"/>
      </patternFill>
    </fill>
    <fill>
      <patternFill patternType="solid">
        <fgColor theme="0"/>
        <bgColor theme="0"/>
      </patternFill>
    </fill>
    <fill>
      <patternFill patternType="solid">
        <fgColor rgb="FFFFFFFF"/>
        <bgColor indexed="64"/>
      </patternFill>
    </fill>
    <fill>
      <patternFill patternType="solid">
        <fgColor rgb="FFBFBFBF"/>
        <bgColor indexed="64"/>
      </patternFill>
    </fill>
    <fill>
      <patternFill patternType="solid">
        <fgColor theme="0" tint="-0.249977111117893"/>
        <bgColor indexed="64"/>
      </patternFill>
    </fill>
    <fill>
      <patternFill patternType="solid">
        <fgColor rgb="FF305496"/>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theme="7" tint="0.39997558519241921"/>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7" tint="0.59999389629810485"/>
        <bgColor indexed="64"/>
      </patternFill>
    </fill>
    <fill>
      <patternFill patternType="solid">
        <fgColor theme="2" tint="-0.249977111117893"/>
        <bgColor indexed="64"/>
      </patternFill>
    </fill>
    <fill>
      <patternFill patternType="solid">
        <fgColor rgb="FFAEABAB"/>
        <bgColor rgb="FFAEABAB"/>
      </patternFill>
    </fill>
    <fill>
      <patternFill patternType="solid">
        <fgColor theme="0"/>
        <bgColor rgb="FFFFFFFF"/>
      </patternFill>
    </fill>
    <fill>
      <patternFill patternType="solid">
        <fgColor theme="0" tint="-0.14999847407452621"/>
        <bgColor indexed="64"/>
      </patternFill>
    </fill>
    <fill>
      <patternFill patternType="solid">
        <fgColor rgb="FFFFFF00"/>
        <bgColor indexed="64"/>
      </patternFill>
    </fill>
    <fill>
      <patternFill patternType="solid">
        <fgColor rgb="FF2F5597"/>
        <bgColor rgb="FF376092"/>
      </patternFill>
    </fill>
    <fill>
      <patternFill patternType="solid">
        <fgColor rgb="FFFFFFFF"/>
        <bgColor rgb="FFF2F2F2"/>
      </patternFill>
    </fill>
    <fill>
      <patternFill patternType="solid">
        <fgColor rgb="FFAFABAB"/>
        <bgColor rgb="FFAEABAB"/>
      </patternFill>
    </fill>
    <fill>
      <patternFill patternType="solid">
        <fgColor rgb="FFFFFF00"/>
        <bgColor rgb="FFFFFF00"/>
      </patternFill>
    </fill>
    <fill>
      <patternFill patternType="solid">
        <fgColor rgb="FFAEABAB"/>
        <bgColor rgb="FFAFABAB"/>
      </patternFill>
    </fill>
    <fill>
      <patternFill patternType="solid">
        <fgColor rgb="FF333399"/>
        <bgColor indexed="54"/>
      </patternFill>
    </fill>
    <fill>
      <patternFill patternType="solid">
        <fgColor indexed="9"/>
        <bgColor indexed="26"/>
      </patternFill>
    </fill>
    <fill>
      <patternFill patternType="solid">
        <fgColor indexed="62"/>
        <bgColor indexed="54"/>
      </patternFill>
    </fill>
    <fill>
      <patternFill patternType="solid">
        <fgColor indexed="22"/>
        <bgColor indexed="55"/>
      </patternFill>
    </fill>
    <fill>
      <patternFill patternType="solid">
        <fgColor theme="0"/>
        <bgColor indexed="26"/>
      </patternFill>
    </fill>
    <fill>
      <patternFill patternType="solid">
        <fgColor theme="0"/>
        <bgColor indexed="49"/>
      </patternFill>
    </fill>
    <fill>
      <patternFill patternType="solid">
        <fgColor theme="0"/>
        <bgColor rgb="FF000000"/>
      </patternFill>
    </fill>
    <fill>
      <patternFill patternType="solid">
        <fgColor rgb="FFFFFFFF"/>
        <bgColor rgb="FF000000"/>
      </patternFill>
    </fill>
    <fill>
      <patternFill patternType="solid">
        <fgColor rgb="FFF9C7C7"/>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diagonal/>
    </border>
    <border>
      <left/>
      <right style="thin">
        <color indexed="64"/>
      </right>
      <top/>
      <bottom/>
      <diagonal/>
    </border>
    <border>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indexed="64"/>
      </left>
      <right/>
      <top/>
      <bottom/>
      <diagonal/>
    </border>
    <border>
      <left/>
      <right style="medium">
        <color indexed="64"/>
      </right>
      <top/>
      <bottom/>
      <diagonal/>
    </border>
    <border>
      <left style="thin">
        <color rgb="FF000000"/>
      </left>
      <right/>
      <top style="thin">
        <color indexed="64"/>
      </top>
      <bottom style="medium">
        <color indexed="64"/>
      </bottom>
      <diagonal/>
    </border>
    <border>
      <left/>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top style="thin">
        <color indexed="64"/>
      </top>
      <bottom style="medium">
        <color rgb="FF000000"/>
      </bottom>
      <diagonal/>
    </border>
    <border>
      <left/>
      <right/>
      <top style="thin">
        <color indexed="64"/>
      </top>
      <bottom style="medium">
        <color rgb="FF000000"/>
      </bottom>
      <diagonal/>
    </border>
    <border>
      <left/>
      <right style="thin">
        <color indexed="64"/>
      </right>
      <top style="thin">
        <color indexed="64"/>
      </top>
      <bottom style="medium">
        <color rgb="FF000000"/>
      </bottom>
      <diagonal/>
    </border>
    <border>
      <left style="medium">
        <color rgb="FF000000"/>
      </left>
      <right/>
      <top/>
      <bottom style="thin">
        <color indexed="64"/>
      </bottom>
      <diagonal/>
    </border>
    <border>
      <left/>
      <right style="medium">
        <color rgb="FF000000"/>
      </right>
      <top/>
      <bottom style="thin">
        <color indexed="64"/>
      </bottom>
      <diagonal/>
    </border>
    <border>
      <left style="thin">
        <color indexed="64"/>
      </left>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rgb="FF000000"/>
      </left>
      <right style="medium">
        <color rgb="FF000000"/>
      </right>
      <top/>
      <bottom/>
      <diagonal/>
    </border>
    <border>
      <left/>
      <right style="medium">
        <color rgb="FF000000"/>
      </right>
      <top style="medium">
        <color rgb="FF000000"/>
      </top>
      <bottom style="medium">
        <color rgb="FF000000"/>
      </bottom>
      <diagonal/>
    </border>
    <border>
      <left style="thin">
        <color indexed="64"/>
      </left>
      <right/>
      <top/>
      <bottom style="medium">
        <color indexed="64"/>
      </bottom>
      <diagonal/>
    </border>
    <border>
      <left style="thin">
        <color rgb="FF000000"/>
      </left>
      <right style="thin">
        <color rgb="FF000000"/>
      </right>
      <top style="thin">
        <color rgb="FF000000"/>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rgb="FF000000"/>
      </left>
      <right style="medium">
        <color rgb="FF000000"/>
      </right>
      <top/>
      <bottom style="medium">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medium">
        <color auto="1"/>
      </top>
      <bottom/>
      <diagonal/>
    </border>
    <border>
      <left style="thin">
        <color auto="1"/>
      </left>
      <right style="thin">
        <color auto="1"/>
      </right>
      <top/>
      <bottom style="medium">
        <color auto="1"/>
      </bottom>
      <diagonal/>
    </border>
    <border>
      <left style="thin">
        <color auto="1"/>
      </left>
      <right style="thin">
        <color auto="1"/>
      </right>
      <top style="thin">
        <color auto="1"/>
      </top>
      <bottom style="medium">
        <color auto="1"/>
      </bottom>
      <diagonal/>
    </border>
    <border>
      <left style="hair">
        <color indexed="8"/>
      </left>
      <right style="hair">
        <color indexed="8"/>
      </right>
      <top style="hair">
        <color indexed="8"/>
      </top>
      <bottom style="hair">
        <color indexed="8"/>
      </bottom>
      <diagonal/>
    </border>
    <border>
      <left style="hair">
        <color indexed="8"/>
      </left>
      <right style="hair">
        <color indexed="8"/>
      </right>
      <top style="hair">
        <color indexed="8"/>
      </top>
      <bottom/>
      <diagonal/>
    </border>
    <border>
      <left style="hair">
        <color indexed="8"/>
      </left>
      <right style="hair">
        <color indexed="8"/>
      </right>
      <top/>
      <bottom/>
      <diagonal/>
    </border>
    <border>
      <left style="hair">
        <color indexed="8"/>
      </left>
      <right style="hair">
        <color indexed="8"/>
      </right>
      <top/>
      <bottom style="hair">
        <color indexed="8"/>
      </bottom>
      <diagonal/>
    </border>
    <border>
      <left style="hair">
        <color indexed="8"/>
      </left>
      <right/>
      <top style="hair">
        <color indexed="8"/>
      </top>
      <bottom style="hair">
        <color indexed="8"/>
      </bottom>
      <diagonal/>
    </border>
    <border>
      <left style="thin">
        <color rgb="FF000000"/>
      </left>
      <right/>
      <top/>
      <bottom style="medium">
        <color rgb="FF000000"/>
      </bottom>
      <diagonal/>
    </border>
    <border>
      <left style="hair">
        <color indexed="8"/>
      </left>
      <right/>
      <top/>
      <bottom style="hair">
        <color indexed="8"/>
      </bottom>
      <diagonal/>
    </border>
    <border>
      <left style="thin">
        <color rgb="FF000000"/>
      </left>
      <right style="thin">
        <color indexed="64"/>
      </right>
      <top style="thin">
        <color indexed="64"/>
      </top>
      <bottom style="thin">
        <color indexed="64"/>
      </bottom>
      <diagonal/>
    </border>
    <border>
      <left style="thin">
        <color rgb="FF000000"/>
      </left>
      <right/>
      <top style="thin">
        <color rgb="FF000000"/>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indexed="64"/>
      </left>
      <right style="thin">
        <color indexed="64"/>
      </right>
      <top style="medium">
        <color indexed="64"/>
      </top>
      <bottom style="thin">
        <color indexed="64"/>
      </bottom>
      <diagonal/>
    </border>
    <border>
      <left style="thin">
        <color rgb="FF000000"/>
      </left>
      <right/>
      <top/>
      <bottom/>
      <diagonal/>
    </border>
    <border>
      <left/>
      <right style="thin">
        <color indexed="64"/>
      </right>
      <top style="thin">
        <color indexed="64"/>
      </top>
      <bottom style="medium">
        <color indexed="64"/>
      </bottom>
      <diagonal/>
    </border>
  </borders>
  <cellStyleXfs count="9">
    <xf numFmtId="0" fontId="0" fillId="0" borderId="0"/>
    <xf numFmtId="0" fontId="5" fillId="0" borderId="0"/>
    <xf numFmtId="0" fontId="6" fillId="0" borderId="0"/>
    <xf numFmtId="0" fontId="7" fillId="0" borderId="0"/>
    <xf numFmtId="0" fontId="8" fillId="0" borderId="0"/>
    <xf numFmtId="0" fontId="36" fillId="0" borderId="0" applyNumberFormat="0" applyFill="0" applyBorder="0" applyAlignment="0" applyProtection="0"/>
    <xf numFmtId="0" fontId="39" fillId="0" borderId="0"/>
    <xf numFmtId="0" fontId="59" fillId="0" borderId="0" applyBorder="0" applyProtection="0"/>
    <xf numFmtId="0" fontId="74" fillId="0" borderId="0"/>
  </cellStyleXfs>
  <cellXfs count="846">
    <xf numFmtId="0" fontId="0" fillId="0" borderId="0" xfId="0"/>
    <xf numFmtId="0" fontId="0" fillId="0" borderId="0" xfId="0" applyAlignment="1">
      <alignment horizontal="center"/>
    </xf>
    <xf numFmtId="0" fontId="3"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0" fillId="0" borderId="0" xfId="0" applyAlignment="1">
      <alignment horizontal="center" vertical="center" wrapText="1"/>
    </xf>
    <xf numFmtId="0" fontId="13" fillId="0" borderId="6" xfId="0" applyFont="1" applyBorder="1" applyAlignment="1">
      <alignment horizontal="center" vertical="center"/>
    </xf>
    <xf numFmtId="0" fontId="13" fillId="0" borderId="6" xfId="0" applyFont="1" applyBorder="1" applyAlignment="1">
      <alignment horizontal="center" vertical="center" wrapText="1"/>
    </xf>
    <xf numFmtId="0" fontId="2" fillId="0" borderId="8" xfId="0" applyFont="1" applyBorder="1" applyAlignment="1">
      <alignment horizontal="center" vertical="center"/>
    </xf>
    <xf numFmtId="0" fontId="4" fillId="0" borderId="3" xfId="0" applyFont="1" applyBorder="1" applyAlignment="1">
      <alignment horizontal="center" vertical="center"/>
    </xf>
    <xf numFmtId="0" fontId="4" fillId="0" borderId="8" xfId="0" applyFont="1" applyBorder="1" applyAlignment="1">
      <alignment horizontal="center" vertical="center"/>
    </xf>
    <xf numFmtId="0" fontId="4" fillId="2" borderId="8" xfId="0" applyFont="1" applyFill="1" applyBorder="1" applyAlignment="1">
      <alignment horizontal="center" vertical="center"/>
    </xf>
    <xf numFmtId="0" fontId="4" fillId="2" borderId="8" xfId="0" applyFont="1" applyFill="1" applyBorder="1" applyAlignment="1">
      <alignment horizontal="left" vertical="center"/>
    </xf>
    <xf numFmtId="0" fontId="4" fillId="0" borderId="8" xfId="0" applyFont="1" applyBorder="1" applyAlignment="1" applyProtection="1">
      <alignment horizontal="center" vertical="center" wrapText="1"/>
      <protection locked="0"/>
    </xf>
    <xf numFmtId="0" fontId="0" fillId="0" borderId="0" xfId="0" applyAlignment="1">
      <alignment vertical="center" wrapText="1"/>
    </xf>
    <xf numFmtId="0" fontId="16" fillId="0" borderId="8" xfId="0" applyFont="1" applyBorder="1" applyAlignment="1">
      <alignment horizontal="left" vertical="center" wrapText="1"/>
    </xf>
    <xf numFmtId="0" fontId="17" fillId="0" borderId="8" xfId="0" applyFont="1" applyBorder="1" applyAlignment="1">
      <alignment vertical="center" wrapText="1"/>
    </xf>
    <xf numFmtId="0" fontId="16" fillId="0" borderId="8" xfId="0" applyFont="1" applyBorder="1" applyAlignment="1" applyProtection="1">
      <alignment horizontal="center" vertical="center" wrapText="1"/>
      <protection locked="0"/>
    </xf>
    <xf numFmtId="0" fontId="14" fillId="0" borderId="8" xfId="0" applyFont="1" applyBorder="1" applyAlignment="1">
      <alignment horizontal="left" vertical="center" wrapText="1"/>
    </xf>
    <xf numFmtId="0" fontId="14" fillId="0" borderId="8" xfId="0" applyFont="1" applyBorder="1" applyAlignment="1">
      <alignment horizontal="center" vertical="center"/>
    </xf>
    <xf numFmtId="0" fontId="14" fillId="0" borderId="1" xfId="0" applyFont="1" applyBorder="1" applyAlignment="1">
      <alignment horizontal="left" vertical="center" wrapText="1"/>
    </xf>
    <xf numFmtId="0" fontId="2" fillId="0" borderId="0" xfId="0" applyFont="1"/>
    <xf numFmtId="0" fontId="4" fillId="0" borderId="0" xfId="0" applyFont="1" applyAlignment="1">
      <alignment horizontal="center" vertical="center" wrapText="1"/>
    </xf>
    <xf numFmtId="0" fontId="21" fillId="0" borderId="9" xfId="0" applyFont="1" applyBorder="1" applyAlignment="1">
      <alignment horizontal="center" vertical="center" wrapText="1"/>
    </xf>
    <xf numFmtId="0" fontId="16" fillId="0" borderId="10" xfId="0" applyFont="1" applyBorder="1" applyAlignment="1" applyProtection="1">
      <alignment horizontal="center" vertical="center" wrapText="1"/>
      <protection locked="0"/>
    </xf>
    <xf numFmtId="0" fontId="17" fillId="0" borderId="9" xfId="0" applyFont="1" applyBorder="1" applyAlignment="1">
      <alignment horizontal="center" vertical="center" wrapText="1"/>
    </xf>
    <xf numFmtId="0" fontId="17" fillId="3" borderId="8" xfId="3" applyFont="1" applyFill="1" applyBorder="1" applyAlignment="1">
      <alignment vertical="center" wrapText="1"/>
    </xf>
    <xf numFmtId="0" fontId="16" fillId="2" borderId="8" xfId="0" applyFont="1" applyFill="1" applyBorder="1" applyAlignment="1">
      <alignment horizontal="left" vertical="center" wrapText="1"/>
    </xf>
    <xf numFmtId="0" fontId="16" fillId="2" borderId="8" xfId="0" applyFont="1" applyFill="1" applyBorder="1" applyAlignment="1">
      <alignment horizontal="left" vertical="center"/>
    </xf>
    <xf numFmtId="0" fontId="26" fillId="0" borderId="10" xfId="0" applyFont="1" applyBorder="1" applyAlignment="1">
      <alignment horizontal="center" vertical="center" wrapText="1"/>
    </xf>
    <xf numFmtId="0" fontId="16" fillId="0" borderId="18" xfId="0" applyFont="1" applyBorder="1" applyAlignment="1" applyProtection="1">
      <alignment horizontal="center" vertical="center" wrapText="1"/>
      <protection locked="0"/>
    </xf>
    <xf numFmtId="0" fontId="26" fillId="0" borderId="8" xfId="0" applyFont="1" applyBorder="1" applyAlignment="1">
      <alignment horizontal="center" vertical="center" wrapText="1"/>
    </xf>
    <xf numFmtId="0" fontId="14" fillId="0" borderId="10" xfId="0" applyFont="1" applyBorder="1" applyAlignment="1">
      <alignment horizontal="center" vertical="center"/>
    </xf>
    <xf numFmtId="0" fontId="18" fillId="0" borderId="0" xfId="0" applyFont="1"/>
    <xf numFmtId="0" fontId="26" fillId="0" borderId="9" xfId="0" applyFont="1" applyBorder="1" applyAlignment="1">
      <alignment horizontal="center" vertical="center" wrapText="1"/>
    </xf>
    <xf numFmtId="0" fontId="17" fillId="0" borderId="14" xfId="0" applyFont="1" applyBorder="1" applyAlignment="1">
      <alignment horizontal="center" vertical="center" wrapText="1"/>
    </xf>
    <xf numFmtId="0" fontId="17" fillId="0" borderId="8" xfId="0" applyFont="1" applyBorder="1" applyAlignment="1">
      <alignment horizontal="center" vertical="center" wrapText="1"/>
    </xf>
    <xf numFmtId="0" fontId="17" fillId="2" borderId="9" xfId="0" applyFont="1" applyFill="1" applyBorder="1" applyAlignment="1">
      <alignment horizontal="center" vertical="center"/>
    </xf>
    <xf numFmtId="0" fontId="26" fillId="9" borderId="4" xfId="0" applyFont="1" applyFill="1" applyBorder="1" applyAlignment="1">
      <alignment horizontal="center" vertical="center" wrapText="1"/>
    </xf>
    <xf numFmtId="0" fontId="26" fillId="9" borderId="14" xfId="0" applyFont="1" applyFill="1" applyBorder="1" applyAlignment="1">
      <alignment horizontal="center" vertical="center" wrapText="1"/>
    </xf>
    <xf numFmtId="0" fontId="17" fillId="9" borderId="5" xfId="0" applyFont="1" applyFill="1" applyBorder="1" applyAlignment="1">
      <alignment horizontal="center" vertical="center"/>
    </xf>
    <xf numFmtId="0" fontId="17" fillId="9" borderId="15" xfId="0" applyFont="1" applyFill="1" applyBorder="1" applyAlignment="1">
      <alignment horizontal="center" vertical="center" wrapText="1"/>
    </xf>
    <xf numFmtId="0" fontId="26" fillId="9" borderId="5" xfId="0" applyFont="1" applyFill="1" applyBorder="1" applyAlignment="1">
      <alignment horizontal="center" vertical="center" wrapText="1"/>
    </xf>
    <xf numFmtId="0" fontId="26" fillId="9" borderId="15" xfId="0" applyFont="1" applyFill="1" applyBorder="1" applyAlignment="1">
      <alignment horizontal="center" vertical="center" wrapText="1"/>
    </xf>
    <xf numFmtId="0" fontId="26" fillId="9" borderId="12" xfId="0" applyFont="1" applyFill="1" applyBorder="1" applyAlignment="1">
      <alignment horizontal="center" vertical="center" wrapText="1"/>
    </xf>
    <xf numFmtId="0" fontId="26" fillId="9" borderId="16" xfId="0" applyFont="1" applyFill="1" applyBorder="1" applyAlignment="1">
      <alignment horizontal="center" vertical="center" wrapText="1"/>
    </xf>
    <xf numFmtId="0" fontId="18" fillId="9" borderId="5" xfId="0" applyFont="1" applyFill="1" applyBorder="1" applyAlignment="1">
      <alignment vertical="center"/>
    </xf>
    <xf numFmtId="0" fontId="14" fillId="9" borderId="15" xfId="0" applyFont="1" applyFill="1" applyBorder="1" applyAlignment="1">
      <alignment horizontal="center" vertical="center" wrapText="1"/>
    </xf>
    <xf numFmtId="0" fontId="18" fillId="9" borderId="12" xfId="0" applyFont="1" applyFill="1" applyBorder="1" applyAlignment="1">
      <alignment vertical="center"/>
    </xf>
    <xf numFmtId="0" fontId="14" fillId="9" borderId="16" xfId="0" applyFont="1" applyFill="1" applyBorder="1" applyAlignment="1">
      <alignment horizontal="center" vertical="center" wrapText="1"/>
    </xf>
    <xf numFmtId="0" fontId="14" fillId="0" borderId="0" xfId="0" applyFont="1" applyAlignment="1">
      <alignment horizontal="left" vertical="center"/>
    </xf>
    <xf numFmtId="0" fontId="16" fillId="0" borderId="8" xfId="0" applyFont="1" applyBorder="1" applyAlignment="1">
      <alignment horizontal="center" vertical="center" wrapText="1"/>
    </xf>
    <xf numFmtId="0" fontId="4" fillId="0" borderId="8" xfId="0" applyFont="1" applyBorder="1" applyAlignment="1" applyProtection="1">
      <alignment horizontal="center" vertical="center"/>
      <protection locked="0"/>
    </xf>
    <xf numFmtId="0" fontId="4" fillId="0" borderId="8" xfId="0" applyFont="1" applyBorder="1" applyAlignment="1">
      <alignment vertical="center"/>
    </xf>
    <xf numFmtId="0" fontId="4" fillId="0" borderId="8" xfId="0" applyFont="1" applyBorder="1" applyAlignment="1">
      <alignment horizontal="left" vertical="center"/>
    </xf>
    <xf numFmtId="0" fontId="17" fillId="3" borderId="18" xfId="3" applyFont="1" applyFill="1" applyBorder="1" applyAlignment="1">
      <alignment vertical="center" wrapText="1"/>
    </xf>
    <xf numFmtId="0" fontId="14" fillId="0" borderId="8" xfId="0" applyFont="1" applyBorder="1" applyAlignment="1">
      <alignment horizontal="center" vertical="center" wrapText="1"/>
    </xf>
    <xf numFmtId="0" fontId="14" fillId="0" borderId="1" xfId="0" applyFont="1" applyBorder="1" applyAlignment="1">
      <alignment horizontal="center" vertical="center" wrapText="1"/>
    </xf>
    <xf numFmtId="0" fontId="17" fillId="3" borderId="1" xfId="3" applyFont="1" applyFill="1" applyBorder="1" applyAlignment="1">
      <alignment vertical="center" wrapText="1"/>
    </xf>
    <xf numFmtId="0" fontId="16" fillId="2" borderId="8" xfId="0" applyFont="1" applyFill="1" applyBorder="1" applyAlignment="1">
      <alignment horizontal="center" vertical="center"/>
    </xf>
    <xf numFmtId="0" fontId="14" fillId="2" borderId="8" xfId="0" applyFont="1" applyFill="1" applyBorder="1" applyAlignment="1">
      <alignment horizontal="left" vertical="center"/>
    </xf>
    <xf numFmtId="0" fontId="17" fillId="2" borderId="8" xfId="0" applyFont="1" applyFill="1" applyBorder="1" applyAlignment="1" applyProtection="1">
      <alignment horizontal="center" vertical="center"/>
      <protection locked="0"/>
    </xf>
    <xf numFmtId="0" fontId="24" fillId="0" borderId="8" xfId="0" applyFont="1" applyBorder="1" applyAlignment="1">
      <alignment horizontal="left" vertical="center" wrapText="1"/>
    </xf>
    <xf numFmtId="0" fontId="14" fillId="0" borderId="8" xfId="0" applyFont="1" applyBorder="1" applyAlignment="1">
      <alignment vertical="center" wrapText="1"/>
    </xf>
    <xf numFmtId="0" fontId="17" fillId="0" borderId="1" xfId="0" applyFont="1" applyBorder="1" applyAlignment="1" applyProtection="1">
      <alignment horizontal="center" vertical="center"/>
      <protection locked="0"/>
    </xf>
    <xf numFmtId="0" fontId="16" fillId="0" borderId="1" xfId="0" applyFont="1" applyBorder="1" applyAlignment="1">
      <alignment horizontal="left" vertical="center" wrapText="1"/>
    </xf>
    <xf numFmtId="0" fontId="17" fillId="0" borderId="3" xfId="0" applyFont="1" applyBorder="1" applyAlignment="1">
      <alignment horizontal="center" vertical="center" wrapText="1"/>
    </xf>
    <xf numFmtId="0" fontId="14" fillId="0" borderId="7" xfId="0" applyFont="1" applyBorder="1" applyAlignment="1">
      <alignment horizontal="center" vertical="center" wrapText="1"/>
    </xf>
    <xf numFmtId="0" fontId="12" fillId="0" borderId="9" xfId="0" applyFont="1" applyBorder="1" applyAlignment="1">
      <alignment horizontal="center" vertical="center"/>
    </xf>
    <xf numFmtId="0" fontId="4" fillId="0" borderId="9" xfId="0" applyFont="1" applyBorder="1" applyAlignment="1" applyProtection="1">
      <alignment horizontal="center" vertical="center"/>
      <protection locked="0"/>
    </xf>
    <xf numFmtId="0" fontId="4" fillId="0" borderId="9" xfId="0" applyFont="1" applyBorder="1" applyAlignment="1">
      <alignment horizontal="center" vertical="center"/>
    </xf>
    <xf numFmtId="0" fontId="4" fillId="0" borderId="16" xfId="0" applyFont="1" applyBorder="1" applyAlignment="1">
      <alignment horizontal="center" vertical="center"/>
    </xf>
    <xf numFmtId="0" fontId="11" fillId="0" borderId="8" xfId="0" applyFont="1" applyBorder="1" applyAlignment="1">
      <alignment horizontal="center" vertical="center" wrapText="1"/>
    </xf>
    <xf numFmtId="0" fontId="27" fillId="0" borderId="8" xfId="0" applyFont="1" applyBorder="1" applyAlignment="1">
      <alignment horizontal="center" vertical="center" wrapText="1"/>
    </xf>
    <xf numFmtId="0" fontId="28" fillId="11" borderId="8" xfId="0" applyFont="1" applyFill="1" applyBorder="1" applyAlignment="1">
      <alignment horizontal="center" vertical="center" wrapText="1"/>
    </xf>
    <xf numFmtId="0" fontId="12" fillId="0" borderId="8" xfId="0" applyFont="1" applyBorder="1" applyAlignment="1">
      <alignment horizontal="center" vertical="center" wrapText="1"/>
    </xf>
    <xf numFmtId="0" fontId="12" fillId="12" borderId="8" xfId="0" applyFont="1" applyFill="1" applyBorder="1" applyAlignment="1">
      <alignment horizontal="center" vertical="center" wrapText="1"/>
    </xf>
    <xf numFmtId="0" fontId="12" fillId="0" borderId="8" xfId="0" applyFont="1" applyBorder="1" applyAlignment="1">
      <alignment horizontal="left" vertical="top" wrapText="1"/>
    </xf>
    <xf numFmtId="0" fontId="12" fillId="13" borderId="8" xfId="0" applyFont="1" applyFill="1" applyBorder="1" applyAlignment="1">
      <alignment horizontal="center" vertical="center" wrapText="1"/>
    </xf>
    <xf numFmtId="0" fontId="12" fillId="11" borderId="8" xfId="0" applyFont="1" applyFill="1" applyBorder="1" applyAlignment="1">
      <alignment horizontal="center" vertical="center" wrapText="1"/>
    </xf>
    <xf numFmtId="0" fontId="12" fillId="14" borderId="8" xfId="0" applyFont="1" applyFill="1" applyBorder="1" applyAlignment="1">
      <alignment horizontal="center" vertical="center" wrapText="1"/>
    </xf>
    <xf numFmtId="0" fontId="12" fillId="15" borderId="8" xfId="0" applyFont="1" applyFill="1" applyBorder="1" applyAlignment="1">
      <alignment horizontal="center" vertical="center" wrapText="1"/>
    </xf>
    <xf numFmtId="0" fontId="12" fillId="16" borderId="8" xfId="0" applyFont="1" applyFill="1" applyBorder="1" applyAlignment="1">
      <alignment horizontal="center" vertical="center" wrapText="1"/>
    </xf>
    <xf numFmtId="0" fontId="12" fillId="17" borderId="8" xfId="0" applyFont="1" applyFill="1" applyBorder="1" applyAlignment="1">
      <alignment horizontal="center" vertical="center" wrapText="1"/>
    </xf>
    <xf numFmtId="0" fontId="12" fillId="18" borderId="8" xfId="0" applyFont="1" applyFill="1" applyBorder="1" applyAlignment="1">
      <alignment horizontal="center" vertical="center" wrapText="1"/>
    </xf>
    <xf numFmtId="0" fontId="12" fillId="19" borderId="8" xfId="0" applyFont="1" applyFill="1" applyBorder="1" applyAlignment="1">
      <alignment horizontal="center" vertical="center" wrapText="1"/>
    </xf>
    <xf numFmtId="0" fontId="4" fillId="0" borderId="8" xfId="0" applyFont="1" applyBorder="1" applyAlignment="1">
      <alignment horizontal="left" vertical="center" wrapText="1"/>
    </xf>
    <xf numFmtId="0" fontId="4" fillId="0" borderId="8" xfId="0" applyFont="1" applyBorder="1" applyAlignment="1">
      <alignment horizontal="center" vertical="center" wrapText="1"/>
    </xf>
    <xf numFmtId="0" fontId="16" fillId="0" borderId="8" xfId="0" applyFont="1" applyBorder="1" applyAlignment="1">
      <alignment horizontal="left" vertical="center"/>
    </xf>
    <xf numFmtId="0" fontId="16" fillId="0" borderId="8" xfId="0" applyFont="1" applyBorder="1" applyAlignment="1">
      <alignment vertical="center" wrapText="1"/>
    </xf>
    <xf numFmtId="0" fontId="4" fillId="0" borderId="18" xfId="0" applyFont="1" applyBorder="1" applyAlignment="1" applyProtection="1">
      <alignment horizontal="center" vertical="center"/>
      <protection locked="0"/>
    </xf>
    <xf numFmtId="0" fontId="24" fillId="0" borderId="18" xfId="0" applyFont="1" applyBorder="1" applyAlignment="1">
      <alignment horizontal="center" vertical="center" wrapText="1"/>
    </xf>
    <xf numFmtId="0" fontId="24" fillId="0" borderId="8" xfId="0" applyFont="1" applyBorder="1" applyAlignment="1">
      <alignment horizontal="center" vertical="center" wrapText="1"/>
    </xf>
    <xf numFmtId="0" fontId="4" fillId="0" borderId="8" xfId="0" applyFont="1" applyBorder="1" applyAlignment="1">
      <alignment horizontal="left" wrapText="1"/>
    </xf>
    <xf numFmtId="0" fontId="4" fillId="0" borderId="8" xfId="0" applyFont="1" applyBorder="1" applyAlignment="1">
      <alignment horizontal="left"/>
    </xf>
    <xf numFmtId="0" fontId="2" fillId="0" borderId="18" xfId="0" applyFont="1" applyBorder="1" applyAlignment="1">
      <alignment horizontal="left" vertical="center" wrapText="1"/>
    </xf>
    <xf numFmtId="0" fontId="2" fillId="0" borderId="18" xfId="0" applyFont="1" applyBorder="1" applyAlignment="1">
      <alignment horizontal="center" vertical="center" wrapText="1"/>
    </xf>
    <xf numFmtId="0" fontId="4" fillId="0" borderId="8" xfId="0" applyFont="1" applyBorder="1" applyAlignment="1">
      <alignment vertical="center" wrapText="1"/>
    </xf>
    <xf numFmtId="0" fontId="2" fillId="0" borderId="8" xfId="0" applyFont="1" applyBorder="1" applyAlignment="1">
      <alignment horizontal="left" vertical="center" wrapText="1"/>
    </xf>
    <xf numFmtId="0" fontId="2" fillId="0" borderId="8" xfId="0" applyFont="1" applyBorder="1" applyAlignment="1">
      <alignment horizontal="center" vertical="center" wrapText="1"/>
    </xf>
    <xf numFmtId="0" fontId="2" fillId="0" borderId="8" xfId="0" applyFont="1" applyBorder="1" applyAlignment="1">
      <alignment horizontal="left"/>
    </xf>
    <xf numFmtId="0" fontId="24" fillId="0" borderId="8" xfId="0" applyFont="1" applyBorder="1" applyAlignment="1">
      <alignment vertical="center" wrapText="1"/>
    </xf>
    <xf numFmtId="0" fontId="4" fillId="0" borderId="8" xfId="0" applyFont="1" applyBorder="1" applyAlignment="1" applyProtection="1">
      <alignment horizontal="left" vertical="center"/>
      <protection locked="0"/>
    </xf>
    <xf numFmtId="0" fontId="24" fillId="2" borderId="8" xfId="0" applyFont="1" applyFill="1" applyBorder="1" applyAlignment="1">
      <alignment horizontal="center" vertical="center" wrapText="1"/>
    </xf>
    <xf numFmtId="0" fontId="2" fillId="0" borderId="3" xfId="0" applyFont="1" applyBorder="1" applyAlignment="1">
      <alignment horizontal="left" vertical="center" wrapText="1"/>
    </xf>
    <xf numFmtId="0" fontId="2" fillId="0" borderId="17"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2" xfId="0" applyFont="1" applyBorder="1" applyAlignment="1">
      <alignment horizontal="center" vertical="center" wrapText="1"/>
    </xf>
    <xf numFmtId="0" fontId="4" fillId="0" borderId="10" xfId="0" applyFont="1" applyBorder="1" applyAlignment="1" applyProtection="1">
      <alignment horizontal="center" vertical="center" wrapText="1"/>
      <protection locked="0"/>
    </xf>
    <xf numFmtId="0" fontId="4" fillId="2" borderId="3" xfId="0" applyFont="1" applyFill="1" applyBorder="1" applyAlignment="1">
      <alignment horizontal="center" vertical="center" wrapText="1"/>
    </xf>
    <xf numFmtId="0" fontId="4" fillId="0" borderId="10"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2" fillId="2" borderId="1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12" fillId="2" borderId="44" xfId="0" applyFont="1" applyFill="1" applyBorder="1" applyAlignment="1">
      <alignment horizontal="center" vertical="center" wrapText="1"/>
    </xf>
    <xf numFmtId="0" fontId="4" fillId="2" borderId="8" xfId="0" applyFont="1" applyFill="1" applyBorder="1" applyAlignment="1" applyProtection="1">
      <alignment horizontal="center" vertical="center" wrapText="1"/>
      <protection locked="0"/>
    </xf>
    <xf numFmtId="0" fontId="2" fillId="2" borderId="12" xfId="0" applyFont="1" applyFill="1" applyBorder="1" applyAlignment="1">
      <alignment horizontal="center" vertical="center" wrapText="1"/>
    </xf>
    <xf numFmtId="0" fontId="12" fillId="2" borderId="8"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4" fillId="2" borderId="17" xfId="0" applyFont="1" applyFill="1" applyBorder="1" applyAlignment="1">
      <alignment horizontal="center" vertical="center" wrapText="1"/>
    </xf>
    <xf numFmtId="0" fontId="2" fillId="2" borderId="47"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2" fillId="2" borderId="0" xfId="0" applyFont="1" applyFill="1" applyAlignment="1">
      <alignment horizontal="center" vertical="center" wrapText="1"/>
    </xf>
    <xf numFmtId="0" fontId="4" fillId="2" borderId="18" xfId="0" applyFont="1" applyFill="1" applyBorder="1" applyAlignment="1">
      <alignment horizontal="center" vertical="center" wrapText="1"/>
    </xf>
    <xf numFmtId="0" fontId="4" fillId="2" borderId="11" xfId="0" applyFont="1" applyFill="1" applyBorder="1" applyAlignment="1" applyProtection="1">
      <alignment horizontal="center" vertical="center" wrapText="1"/>
      <protection locked="0"/>
    </xf>
    <xf numFmtId="0" fontId="4" fillId="2" borderId="11" xfId="0" applyFont="1" applyFill="1" applyBorder="1" applyAlignment="1">
      <alignment horizontal="center" vertical="center" wrapText="1"/>
    </xf>
    <xf numFmtId="0" fontId="12" fillId="2" borderId="51"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2" fillId="2" borderId="8" xfId="0" applyFont="1" applyFill="1" applyBorder="1" applyAlignment="1">
      <alignment horizontal="left" vertical="center" wrapText="1"/>
    </xf>
    <xf numFmtId="0" fontId="4" fillId="2" borderId="3" xfId="0" applyFont="1" applyFill="1" applyBorder="1" applyAlignment="1">
      <alignment horizontal="center" wrapText="1"/>
    </xf>
    <xf numFmtId="0" fontId="4" fillId="2" borderId="8" xfId="0" applyFont="1" applyFill="1" applyBorder="1" applyAlignment="1">
      <alignment horizontal="center" wrapText="1"/>
    </xf>
    <xf numFmtId="0" fontId="0" fillId="0" borderId="0" xfId="0" applyAlignment="1">
      <alignment vertical="center"/>
    </xf>
    <xf numFmtId="0" fontId="2" fillId="0" borderId="8" xfId="0" applyFont="1" applyBorder="1" applyAlignment="1">
      <alignment vertical="center" wrapText="1"/>
    </xf>
    <xf numFmtId="0" fontId="2" fillId="0" borderId="3" xfId="0" applyFont="1" applyBorder="1" applyAlignment="1">
      <alignment horizontal="center" vertical="center"/>
    </xf>
    <xf numFmtId="0" fontId="2" fillId="0" borderId="8" xfId="0" applyFont="1" applyBorder="1" applyAlignment="1" applyProtection="1">
      <alignment horizontal="center" vertical="center"/>
      <protection locked="0"/>
    </xf>
    <xf numFmtId="0" fontId="2" fillId="0" borderId="8" xfId="0" applyFont="1" applyBorder="1" applyAlignment="1" applyProtection="1">
      <alignment horizontal="center" vertical="center" wrapText="1"/>
      <protection locked="0"/>
    </xf>
    <xf numFmtId="0" fontId="2" fillId="0" borderId="8" xfId="0" applyFont="1" applyBorder="1" applyAlignment="1">
      <alignment vertical="center"/>
    </xf>
    <xf numFmtId="0" fontId="2" fillId="0" borderId="18" xfId="0" applyFont="1" applyBorder="1" applyAlignment="1">
      <alignment vertical="center"/>
    </xf>
    <xf numFmtId="0" fontId="2" fillId="0" borderId="15" xfId="0" applyFont="1" applyBorder="1" applyAlignment="1">
      <alignment horizontal="center" vertical="center"/>
    </xf>
    <xf numFmtId="0" fontId="2" fillId="0" borderId="18" xfId="0" applyFont="1" applyBorder="1" applyAlignment="1" applyProtection="1">
      <alignment horizontal="center" vertical="center"/>
      <protection locked="0"/>
    </xf>
    <xf numFmtId="0" fontId="16" fillId="3" borderId="47" xfId="0" applyFont="1" applyFill="1" applyBorder="1" applyAlignment="1">
      <alignment vertical="center" wrapText="1"/>
    </xf>
    <xf numFmtId="0" fontId="2" fillId="0" borderId="18" xfId="0" applyFont="1" applyBorder="1" applyAlignment="1">
      <alignment horizontal="center" vertical="center"/>
    </xf>
    <xf numFmtId="0" fontId="4" fillId="0" borderId="8" xfId="6" applyFont="1" applyBorder="1" applyAlignment="1">
      <alignment vertical="center" wrapText="1"/>
    </xf>
    <xf numFmtId="0" fontId="4" fillId="2" borderId="8" xfId="0" applyFont="1" applyFill="1" applyBorder="1" applyAlignment="1" applyProtection="1">
      <alignment horizontal="left" vertical="center"/>
      <protection locked="0"/>
    </xf>
    <xf numFmtId="0" fontId="4" fillId="2" borderId="8" xfId="0" applyFont="1" applyFill="1" applyBorder="1" applyAlignment="1" applyProtection="1">
      <alignment horizontal="center" vertical="center"/>
      <protection locked="0"/>
    </xf>
    <xf numFmtId="0" fontId="2" fillId="2" borderId="8" xfId="0" applyFont="1" applyFill="1" applyBorder="1" applyAlignment="1">
      <alignment vertical="center"/>
    </xf>
    <xf numFmtId="0" fontId="0" fillId="2" borderId="0" xfId="0" applyFill="1" applyAlignment="1">
      <alignment vertical="center"/>
    </xf>
    <xf numFmtId="0" fontId="4" fillId="2" borderId="8" xfId="0" applyFont="1" applyFill="1" applyBorder="1" applyAlignment="1">
      <alignment horizontal="left" vertical="center" wrapText="1"/>
    </xf>
    <xf numFmtId="0" fontId="41" fillId="0" borderId="8" xfId="0" applyFont="1" applyBorder="1" applyAlignment="1">
      <alignment vertical="center" wrapText="1"/>
    </xf>
    <xf numFmtId="0" fontId="4" fillId="0" borderId="14" xfId="0" applyFont="1" applyBorder="1" applyAlignment="1">
      <alignment horizontal="left" vertical="center" wrapText="1"/>
    </xf>
    <xf numFmtId="0" fontId="2" fillId="0" borderId="8" xfId="5" applyFont="1" applyFill="1" applyBorder="1" applyAlignment="1">
      <alignment horizontal="left" vertical="center" wrapText="1"/>
    </xf>
    <xf numFmtId="0" fontId="2" fillId="2" borderId="8" xfId="0" applyFont="1" applyFill="1" applyBorder="1" applyAlignment="1">
      <alignment vertical="center" wrapText="1"/>
    </xf>
    <xf numFmtId="0" fontId="2" fillId="0" borderId="17" xfId="0" applyFont="1" applyBorder="1" applyAlignment="1">
      <alignment vertical="center" wrapText="1"/>
    </xf>
    <xf numFmtId="0" fontId="2" fillId="2" borderId="18" xfId="0" applyFont="1" applyFill="1" applyBorder="1" applyAlignment="1">
      <alignment horizontal="center" vertical="center"/>
    </xf>
    <xf numFmtId="0" fontId="4" fillId="2" borderId="18" xfId="0" applyFont="1" applyFill="1" applyBorder="1" applyAlignment="1" applyProtection="1">
      <alignment horizontal="center" vertical="center"/>
      <protection locked="0"/>
    </xf>
    <xf numFmtId="0" fontId="2" fillId="2" borderId="18" xfId="0" applyFont="1" applyFill="1" applyBorder="1" applyAlignment="1">
      <alignment vertical="center"/>
    </xf>
    <xf numFmtId="0" fontId="4" fillId="0" borderId="4" xfId="0" applyFont="1" applyBorder="1" applyAlignment="1" applyProtection="1">
      <alignment horizontal="left" vertical="center"/>
      <protection locked="0"/>
    </xf>
    <xf numFmtId="0" fontId="2" fillId="0" borderId="3" xfId="0" applyFont="1" applyBorder="1" applyAlignment="1">
      <alignment horizontal="justify" vertical="center" wrapText="1"/>
    </xf>
    <xf numFmtId="0" fontId="4" fillId="2" borderId="3" xfId="0" applyFont="1" applyFill="1" applyBorder="1" applyAlignment="1" applyProtection="1">
      <alignment horizontal="center" vertical="center"/>
      <protection locked="0"/>
    </xf>
    <xf numFmtId="0" fontId="2" fillId="2" borderId="3" xfId="0" applyFont="1" applyFill="1" applyBorder="1" applyAlignment="1">
      <alignment horizontal="center" vertical="center"/>
    </xf>
    <xf numFmtId="0" fontId="2" fillId="2" borderId="3" xfId="0" applyFont="1" applyFill="1" applyBorder="1" applyAlignment="1" applyProtection="1">
      <alignment horizontal="center" vertical="center" wrapText="1"/>
      <protection locked="0"/>
    </xf>
    <xf numFmtId="0" fontId="2" fillId="2" borderId="3" xfId="0" applyFont="1" applyFill="1" applyBorder="1" applyAlignment="1">
      <alignment vertical="center"/>
    </xf>
    <xf numFmtId="0" fontId="2" fillId="0" borderId="52" xfId="0" applyFont="1" applyBorder="1" applyAlignment="1">
      <alignment horizontal="left" vertical="center" wrapText="1"/>
    </xf>
    <xf numFmtId="0" fontId="2" fillId="0" borderId="3" xfId="0" applyFont="1" applyBorder="1" applyAlignment="1">
      <alignment horizontal="left" vertical="center"/>
    </xf>
    <xf numFmtId="0" fontId="2" fillId="0" borderId="3" xfId="0" applyFont="1" applyBorder="1" applyAlignment="1">
      <alignment vertical="center" wrapText="1"/>
    </xf>
    <xf numFmtId="0" fontId="2" fillId="0" borderId="8" xfId="0" applyFont="1" applyBorder="1" applyAlignment="1">
      <alignment horizontal="left" vertical="center"/>
    </xf>
    <xf numFmtId="0" fontId="4" fillId="0" borderId="3" xfId="0" applyFont="1" applyBorder="1" applyAlignment="1">
      <alignment vertical="center"/>
    </xf>
    <xf numFmtId="0" fontId="16" fillId="0" borderId="47" xfId="0" applyFont="1" applyBorder="1" applyAlignment="1">
      <alignment vertical="center" wrapText="1"/>
    </xf>
    <xf numFmtId="0" fontId="4" fillId="0" borderId="18" xfId="6" applyFont="1" applyBorder="1" applyAlignment="1">
      <alignment vertical="center" wrapText="1"/>
    </xf>
    <xf numFmtId="0" fontId="4" fillId="0" borderId="10" xfId="0" applyFont="1" applyBorder="1" applyAlignment="1" applyProtection="1">
      <alignment horizontal="left" vertical="center"/>
      <protection locked="0"/>
    </xf>
    <xf numFmtId="0" fontId="0" fillId="2" borderId="8" xfId="0" applyFill="1" applyBorder="1" applyAlignment="1">
      <alignment vertical="center"/>
    </xf>
    <xf numFmtId="0" fontId="2" fillId="2" borderId="8" xfId="0" applyFont="1" applyFill="1" applyBorder="1" applyAlignment="1">
      <alignment horizontal="center" vertical="center"/>
    </xf>
    <xf numFmtId="0" fontId="0" fillId="2" borderId="4" xfId="0" applyFill="1" applyBorder="1" applyAlignment="1">
      <alignment vertical="center"/>
    </xf>
    <xf numFmtId="0" fontId="2" fillId="2" borderId="47" xfId="0" applyFont="1" applyFill="1" applyBorder="1" applyAlignment="1">
      <alignment horizontal="left" vertical="center" wrapText="1"/>
    </xf>
    <xf numFmtId="0" fontId="2" fillId="0" borderId="17" xfId="0" applyFont="1" applyBorder="1" applyAlignment="1">
      <alignment horizontal="center" vertical="center"/>
    </xf>
    <xf numFmtId="0" fontId="4" fillId="0" borderId="0" xfId="0" applyFont="1" applyAlignment="1" applyProtection="1">
      <alignment horizontal="left" vertical="center"/>
      <protection locked="0"/>
    </xf>
    <xf numFmtId="0" fontId="2" fillId="2" borderId="8" xfId="0" applyFont="1" applyFill="1" applyBorder="1" applyAlignment="1" applyProtection="1">
      <alignment horizontal="center" vertical="center"/>
      <protection locked="0"/>
    </xf>
    <xf numFmtId="0" fontId="4" fillId="2" borderId="8" xfId="0" applyFont="1" applyFill="1" applyBorder="1" applyAlignment="1">
      <alignment vertical="center" wrapText="1"/>
    </xf>
    <xf numFmtId="0" fontId="4" fillId="0" borderId="3" xfId="0" applyFont="1" applyBorder="1" applyAlignment="1" applyProtection="1">
      <alignment horizontal="center" vertical="center"/>
      <protection locked="0"/>
    </xf>
    <xf numFmtId="0" fontId="2" fillId="0" borderId="0" xfId="0" applyFont="1" applyAlignment="1">
      <alignment vertical="center"/>
    </xf>
    <xf numFmtId="0" fontId="4" fillId="0" borderId="5" xfId="0" applyFont="1" applyBorder="1" applyAlignment="1" applyProtection="1">
      <alignment horizontal="left" vertical="center"/>
      <protection locked="0"/>
    </xf>
    <xf numFmtId="0" fontId="0" fillId="0" borderId="8" xfId="0" applyBorder="1" applyAlignment="1">
      <alignment vertical="center"/>
    </xf>
    <xf numFmtId="0" fontId="4" fillId="2" borderId="8" xfId="0" applyFont="1" applyFill="1" applyBorder="1" applyAlignment="1">
      <alignment vertical="center"/>
    </xf>
    <xf numFmtId="2" fontId="4" fillId="0" borderId="8" xfId="0" applyNumberFormat="1" applyFont="1" applyBorder="1" applyAlignment="1">
      <alignment vertical="center" wrapText="1"/>
    </xf>
    <xf numFmtId="2" fontId="4" fillId="2" borderId="8" xfId="0" applyNumberFormat="1" applyFont="1" applyFill="1" applyBorder="1" applyAlignment="1">
      <alignment vertical="center" wrapText="1"/>
    </xf>
    <xf numFmtId="0" fontId="2" fillId="0" borderId="18" xfId="0" applyFont="1" applyBorder="1" applyAlignment="1">
      <alignment vertical="center" wrapText="1"/>
    </xf>
    <xf numFmtId="0" fontId="2" fillId="2" borderId="8" xfId="0" applyFont="1" applyFill="1" applyBorder="1" applyAlignment="1">
      <alignment horizontal="left" vertical="center"/>
    </xf>
    <xf numFmtId="164" fontId="33" fillId="24" borderId="8" xfId="0" applyNumberFormat="1" applyFont="1" applyFill="1" applyBorder="1" applyAlignment="1">
      <alignment horizontal="left" vertical="center" wrapText="1"/>
    </xf>
    <xf numFmtId="0" fontId="4" fillId="0" borderId="18" xfId="0" applyFont="1" applyBorder="1" applyAlignment="1" applyProtection="1">
      <alignment horizontal="left" vertical="center"/>
      <protection locked="0"/>
    </xf>
    <xf numFmtId="0" fontId="2" fillId="2" borderId="18" xfId="0" applyFont="1" applyFill="1" applyBorder="1" applyAlignment="1" applyProtection="1">
      <alignment horizontal="center" vertical="center"/>
      <protection locked="0"/>
    </xf>
    <xf numFmtId="0" fontId="4" fillId="2" borderId="10" xfId="0" applyFont="1" applyFill="1" applyBorder="1" applyAlignment="1">
      <alignment horizontal="left" vertical="center" wrapText="1"/>
    </xf>
    <xf numFmtId="0" fontId="4" fillId="2" borderId="3" xfId="0" applyFont="1" applyFill="1" applyBorder="1" applyAlignment="1">
      <alignment horizontal="left" vertical="center" wrapText="1"/>
    </xf>
    <xf numFmtId="0" fontId="4" fillId="2" borderId="18" xfId="0" applyFont="1" applyFill="1" applyBorder="1" applyAlignment="1">
      <alignment horizontal="left" vertical="center" wrapText="1"/>
    </xf>
    <xf numFmtId="0" fontId="4" fillId="0" borderId="18" xfId="0" applyFont="1" applyBorder="1" applyAlignment="1">
      <alignment horizontal="center" vertical="center"/>
    </xf>
    <xf numFmtId="0" fontId="4" fillId="0" borderId="10" xfId="0" applyFont="1" applyBorder="1" applyAlignment="1" applyProtection="1">
      <alignment horizontal="center" vertical="center"/>
      <protection locked="0"/>
    </xf>
    <xf numFmtId="0" fontId="2" fillId="0" borderId="4" xfId="0" applyFont="1" applyBorder="1" applyAlignment="1">
      <alignment horizontal="center" vertical="center"/>
    </xf>
    <xf numFmtId="0" fontId="4" fillId="2" borderId="18" xfId="0" applyFont="1" applyFill="1" applyBorder="1" applyAlignment="1">
      <alignment vertical="center" wrapText="1"/>
    </xf>
    <xf numFmtId="0" fontId="4" fillId="2" borderId="18" xfId="0" applyFont="1" applyFill="1" applyBorder="1" applyAlignment="1">
      <alignment horizontal="center" vertical="center"/>
    </xf>
    <xf numFmtId="0" fontId="4" fillId="2" borderId="18" xfId="0" applyFont="1" applyFill="1" applyBorder="1" applyAlignment="1">
      <alignment horizontal="left" vertical="center"/>
    </xf>
    <xf numFmtId="0" fontId="4" fillId="2" borderId="18" xfId="0" applyFont="1" applyFill="1" applyBorder="1" applyAlignment="1">
      <alignment vertical="center"/>
    </xf>
    <xf numFmtId="0" fontId="2" fillId="2" borderId="8" xfId="0" applyFont="1" applyFill="1" applyBorder="1" applyAlignment="1" applyProtection="1">
      <alignment horizontal="center" vertical="center" wrapText="1"/>
      <protection locked="0"/>
    </xf>
    <xf numFmtId="0" fontId="2" fillId="2" borderId="3" xfId="0" applyFont="1" applyFill="1" applyBorder="1" applyAlignment="1">
      <alignment horizontal="left" vertical="center"/>
    </xf>
    <xf numFmtId="0" fontId="2" fillId="2" borderId="3" xfId="0" applyFont="1" applyFill="1" applyBorder="1" applyAlignment="1">
      <alignment vertical="center" wrapText="1"/>
    </xf>
    <xf numFmtId="0" fontId="12" fillId="0" borderId="3" xfId="0" applyFont="1" applyBorder="1" applyAlignment="1">
      <alignment horizontal="center" vertical="top" wrapText="1"/>
    </xf>
    <xf numFmtId="0" fontId="12" fillId="0" borderId="17" xfId="0" applyFont="1" applyBorder="1" applyAlignment="1">
      <alignment horizontal="center" vertical="top" wrapText="1"/>
    </xf>
    <xf numFmtId="0" fontId="4" fillId="0" borderId="8" xfId="0" applyFont="1" applyBorder="1" applyAlignment="1" applyProtection="1">
      <alignment horizontal="left" vertical="top"/>
      <protection locked="0"/>
    </xf>
    <xf numFmtId="0" fontId="12" fillId="28" borderId="8" xfId="0" applyFont="1" applyFill="1" applyBorder="1" applyAlignment="1">
      <alignment horizontal="left" vertical="top" wrapText="1"/>
    </xf>
    <xf numFmtId="0" fontId="12" fillId="0" borderId="8" xfId="0" applyFont="1" applyBorder="1" applyAlignment="1" applyProtection="1">
      <alignment horizontal="left" vertical="top"/>
      <protection locked="0"/>
    </xf>
    <xf numFmtId="0" fontId="12" fillId="0" borderId="8" xfId="0" applyFont="1" applyBorder="1" applyAlignment="1">
      <alignment horizontal="center" vertical="top" wrapText="1"/>
    </xf>
    <xf numFmtId="0" fontId="12" fillId="0" borderId="8" xfId="0" applyFont="1" applyBorder="1" applyAlignment="1" applyProtection="1">
      <alignment horizontal="center" vertical="top"/>
      <protection locked="0"/>
    </xf>
    <xf numFmtId="0" fontId="12" fillId="0" borderId="8" xfId="3" applyFont="1" applyBorder="1" applyAlignment="1">
      <alignment horizontal="center" vertical="top" wrapText="1"/>
    </xf>
    <xf numFmtId="0" fontId="4" fillId="0" borderId="8" xfId="0" applyFont="1" applyBorder="1" applyAlignment="1">
      <alignment horizontal="left" vertical="top" wrapText="1"/>
    </xf>
    <xf numFmtId="0" fontId="4" fillId="0" borderId="8" xfId="0" applyFont="1" applyBorder="1" applyAlignment="1" applyProtection="1">
      <alignment horizontal="center" vertical="top" wrapText="1"/>
      <protection locked="0"/>
    </xf>
    <xf numFmtId="0" fontId="4" fillId="0" borderId="8" xfId="0" applyFont="1" applyBorder="1" applyAlignment="1" applyProtection="1">
      <alignment horizontal="center" vertical="top"/>
      <protection locked="0"/>
    </xf>
    <xf numFmtId="0" fontId="12" fillId="0" borderId="8" xfId="0" applyFont="1" applyBorder="1" applyAlignment="1">
      <alignment horizontal="center" vertical="top"/>
    </xf>
    <xf numFmtId="0" fontId="12" fillId="0" borderId="3" xfId="0" applyFont="1" applyBorder="1" applyAlignment="1">
      <alignment horizontal="left" vertical="top" wrapText="1"/>
    </xf>
    <xf numFmtId="0" fontId="12" fillId="0" borderId="3" xfId="0" applyFont="1" applyBorder="1" applyAlignment="1">
      <alignment horizontal="left" vertical="top"/>
    </xf>
    <xf numFmtId="0" fontId="12" fillId="26" borderId="8" xfId="0" applyFont="1" applyFill="1" applyBorder="1" applyAlignment="1">
      <alignment horizontal="left" vertical="top" wrapText="1"/>
    </xf>
    <xf numFmtId="0" fontId="12" fillId="0" borderId="8" xfId="0" applyFont="1" applyBorder="1" applyAlignment="1">
      <alignment horizontal="left" vertical="top"/>
    </xf>
    <xf numFmtId="0" fontId="12" fillId="0" borderId="3" xfId="0" applyFont="1" applyBorder="1" applyAlignment="1">
      <alignment horizontal="center" vertical="top"/>
    </xf>
    <xf numFmtId="0" fontId="4" fillId="0" borderId="8" xfId="0" applyFont="1" applyBorder="1" applyAlignment="1">
      <alignment horizontal="center" vertical="top" wrapText="1"/>
    </xf>
    <xf numFmtId="0" fontId="4" fillId="26" borderId="8" xfId="0" applyFont="1" applyFill="1" applyBorder="1" applyAlignment="1">
      <alignment horizontal="center" vertical="top" wrapText="1"/>
    </xf>
    <xf numFmtId="0" fontId="12" fillId="0" borderId="18" xfId="0" applyFont="1" applyBorder="1" applyAlignment="1">
      <alignment horizontal="center" vertical="top" wrapText="1"/>
    </xf>
    <xf numFmtId="0" fontId="12" fillId="0" borderId="18" xfId="0" applyFont="1" applyBorder="1" applyAlignment="1">
      <alignment horizontal="left" vertical="top" wrapText="1"/>
    </xf>
    <xf numFmtId="0" fontId="4" fillId="2" borderId="8" xfId="0" applyFont="1" applyFill="1" applyBorder="1" applyAlignment="1">
      <alignment horizontal="left" vertical="top" wrapText="1"/>
    </xf>
    <xf numFmtId="0" fontId="4" fillId="0" borderId="8" xfId="0" applyFont="1" applyBorder="1" applyAlignment="1" applyProtection="1">
      <alignment horizontal="left"/>
      <protection locked="0"/>
    </xf>
    <xf numFmtId="0" fontId="4" fillId="0" borderId="9" xfId="0" applyFont="1" applyBorder="1" applyAlignment="1">
      <alignment horizontal="center" vertical="center" wrapText="1"/>
    </xf>
    <xf numFmtId="0" fontId="2" fillId="0" borderId="3" xfId="0" applyFont="1" applyBorder="1" applyAlignment="1">
      <alignment horizontal="left"/>
    </xf>
    <xf numFmtId="0" fontId="50" fillId="0" borderId="8" xfId="0" applyFont="1" applyBorder="1" applyAlignment="1">
      <alignment horizontal="center" vertical="center"/>
    </xf>
    <xf numFmtId="0" fontId="50" fillId="0" borderId="8" xfId="0" applyFont="1" applyBorder="1" applyAlignment="1">
      <alignment horizontal="center" vertical="center" wrapText="1"/>
    </xf>
    <xf numFmtId="0" fontId="38" fillId="0" borderId="8" xfId="0" applyFont="1" applyBorder="1" applyAlignment="1">
      <alignment horizontal="center" vertical="center"/>
    </xf>
    <xf numFmtId="0" fontId="54" fillId="0" borderId="3" xfId="0" applyFont="1" applyBorder="1" applyAlignment="1">
      <alignment horizontal="left" vertical="center" wrapText="1"/>
    </xf>
    <xf numFmtId="0" fontId="54" fillId="0" borderId="17" xfId="0" applyFont="1" applyBorder="1" applyAlignment="1">
      <alignment horizontal="center" vertical="center" wrapText="1"/>
    </xf>
    <xf numFmtId="0" fontId="54" fillId="0" borderId="3" xfId="0" applyFont="1" applyBorder="1" applyAlignment="1">
      <alignment horizontal="center" vertical="center" wrapText="1"/>
    </xf>
    <xf numFmtId="0" fontId="54" fillId="0" borderId="12" xfId="0" applyFont="1" applyBorder="1" applyAlignment="1">
      <alignment horizontal="center" vertical="center" wrapText="1"/>
    </xf>
    <xf numFmtId="0" fontId="54" fillId="0" borderId="8" xfId="0" applyFont="1" applyBorder="1" applyAlignment="1">
      <alignment vertical="center" wrapText="1"/>
    </xf>
    <xf numFmtId="0" fontId="54" fillId="2" borderId="8" xfId="0" applyFont="1" applyFill="1" applyBorder="1" applyAlignment="1">
      <alignment vertical="center" wrapText="1"/>
    </xf>
    <xf numFmtId="0" fontId="54" fillId="0" borderId="8" xfId="0" applyFont="1" applyBorder="1" applyAlignment="1" applyProtection="1">
      <alignment horizontal="center" vertical="center"/>
      <protection locked="0"/>
    </xf>
    <xf numFmtId="0" fontId="54" fillId="0" borderId="3" xfId="0" applyFont="1" applyBorder="1" applyAlignment="1">
      <alignment horizontal="center" vertical="center"/>
    </xf>
    <xf numFmtId="0" fontId="54" fillId="0" borderId="8" xfId="0" applyFont="1" applyBorder="1" applyAlignment="1">
      <alignment horizontal="center" vertical="center"/>
    </xf>
    <xf numFmtId="0" fontId="54" fillId="0" borderId="10" xfId="0" applyFont="1" applyBorder="1" applyAlignment="1">
      <alignment horizontal="center" vertical="center"/>
    </xf>
    <xf numFmtId="0" fontId="54" fillId="0" borderId="8" xfId="0" applyFont="1" applyBorder="1" applyAlignment="1" applyProtection="1">
      <alignment horizontal="right" vertical="center"/>
      <protection locked="0"/>
    </xf>
    <xf numFmtId="0" fontId="54" fillId="0" borderId="10" xfId="0" applyFont="1" applyBorder="1" applyAlignment="1">
      <alignment vertical="center" wrapText="1"/>
    </xf>
    <xf numFmtId="0" fontId="54" fillId="2" borderId="8" xfId="0" applyFont="1" applyFill="1" applyBorder="1" applyAlignment="1">
      <alignment horizontal="center" vertical="center" wrapText="1"/>
    </xf>
    <xf numFmtId="0" fontId="54" fillId="0" borderId="8" xfId="0" applyFont="1" applyBorder="1" applyAlignment="1">
      <alignment horizontal="center" vertical="center" wrapText="1"/>
    </xf>
    <xf numFmtId="0" fontId="54" fillId="0" borderId="10" xfId="0" applyFont="1" applyBorder="1" applyAlignment="1">
      <alignment horizontal="center" vertical="center" wrapText="1"/>
    </xf>
    <xf numFmtId="0" fontId="54" fillId="0" borderId="8" xfId="0" applyFont="1" applyBorder="1" applyAlignment="1">
      <alignment horizontal="left" vertical="center" wrapText="1"/>
    </xf>
    <xf numFmtId="0" fontId="54" fillId="0" borderId="3" xfId="0" applyFont="1" applyBorder="1" applyAlignment="1">
      <alignment horizontal="left"/>
    </xf>
    <xf numFmtId="0" fontId="54" fillId="0" borderId="8" xfId="0" applyFont="1" applyBorder="1"/>
    <xf numFmtId="0" fontId="54" fillId="0" borderId="8" xfId="0" applyFont="1" applyBorder="1" applyAlignment="1">
      <alignment horizontal="left"/>
    </xf>
    <xf numFmtId="0" fontId="54" fillId="0" borderId="17" xfId="0" applyFont="1" applyBorder="1" applyAlignment="1">
      <alignment horizontal="left" vertical="center" wrapText="1"/>
    </xf>
    <xf numFmtId="0" fontId="54" fillId="2" borderId="3" xfId="0" applyFont="1" applyFill="1" applyBorder="1" applyAlignment="1">
      <alignment horizontal="center" vertical="center" wrapText="1"/>
    </xf>
    <xf numFmtId="0" fontId="54" fillId="2" borderId="10" xfId="0" applyFont="1" applyFill="1" applyBorder="1" applyAlignment="1">
      <alignment horizontal="center" vertical="center"/>
    </xf>
    <xf numFmtId="0" fontId="58" fillId="2" borderId="3" xfId="0" applyFont="1" applyFill="1" applyBorder="1" applyAlignment="1">
      <alignment horizontal="center" vertical="center" wrapText="1"/>
    </xf>
    <xf numFmtId="0" fontId="54" fillId="0" borderId="8" xfId="0" applyFont="1" applyBorder="1" applyAlignment="1">
      <alignment horizontal="center"/>
    </xf>
    <xf numFmtId="0" fontId="54" fillId="2" borderId="10" xfId="0" applyFont="1" applyFill="1" applyBorder="1" applyAlignment="1">
      <alignment vertical="center" wrapText="1"/>
    </xf>
    <xf numFmtId="0" fontId="54" fillId="0" borderId="18" xfId="0" applyFont="1" applyBorder="1" applyAlignment="1" applyProtection="1">
      <alignment horizontal="center" vertical="center"/>
      <protection locked="0"/>
    </xf>
    <xf numFmtId="0" fontId="54" fillId="0" borderId="4" xfId="0" applyFont="1" applyBorder="1" applyAlignment="1">
      <alignment horizontal="center" vertical="center"/>
    </xf>
    <xf numFmtId="0" fontId="54" fillId="0" borderId="2" xfId="0" applyFont="1" applyBorder="1" applyAlignment="1">
      <alignment horizontal="center" vertical="center"/>
    </xf>
    <xf numFmtId="0" fontId="54" fillId="0" borderId="18" xfId="0" applyFont="1" applyBorder="1" applyAlignment="1">
      <alignment horizontal="center" vertical="center" wrapText="1"/>
    </xf>
    <xf numFmtId="0" fontId="4" fillId="2" borderId="8" xfId="7" applyFont="1" applyFill="1" applyBorder="1" applyAlignment="1" applyProtection="1">
      <alignment horizontal="left" vertical="top" wrapText="1"/>
    </xf>
    <xf numFmtId="0" fontId="4" fillId="2" borderId="8" xfId="7" applyFont="1" applyFill="1" applyBorder="1" applyAlignment="1" applyProtection="1">
      <alignment horizontal="center" vertical="top" wrapText="1"/>
    </xf>
    <xf numFmtId="0" fontId="4" fillId="0" borderId="8" xfId="7" applyFont="1" applyBorder="1" applyAlignment="1" applyProtection="1">
      <alignment horizontal="center" vertical="top"/>
      <protection locked="0"/>
    </xf>
    <xf numFmtId="0" fontId="4" fillId="0" borderId="8" xfId="7" applyFont="1" applyBorder="1" applyAlignment="1" applyProtection="1">
      <alignment horizontal="left" vertical="top" wrapText="1"/>
    </xf>
    <xf numFmtId="0" fontId="4" fillId="0" borderId="8" xfId="7" applyFont="1" applyBorder="1" applyAlignment="1" applyProtection="1">
      <alignment horizontal="center" vertical="top" wrapText="1"/>
      <protection locked="0"/>
    </xf>
    <xf numFmtId="0" fontId="4" fillId="0" borderId="8" xfId="7" applyFont="1" applyBorder="1" applyAlignment="1" applyProtection="1">
      <alignment horizontal="center" vertical="top" wrapText="1"/>
    </xf>
    <xf numFmtId="0" fontId="4" fillId="0" borderId="8" xfId="7" applyFont="1" applyBorder="1" applyAlignment="1" applyProtection="1">
      <alignment horizontal="left" vertical="top"/>
    </xf>
    <xf numFmtId="0" fontId="4" fillId="2" borderId="8" xfId="7" applyFont="1" applyFill="1" applyBorder="1" applyAlignment="1" applyProtection="1">
      <alignment horizontal="center" vertical="top"/>
      <protection locked="0"/>
    </xf>
    <xf numFmtId="0" fontId="4" fillId="2" borderId="8" xfId="7" applyFont="1" applyFill="1" applyBorder="1" applyAlignment="1" applyProtection="1">
      <alignment horizontal="center" vertical="top" wrapText="1"/>
      <protection locked="0"/>
    </xf>
    <xf numFmtId="0" fontId="4" fillId="0" borderId="8" xfId="0" applyFont="1" applyBorder="1" applyAlignment="1">
      <alignment vertical="top" wrapText="1"/>
    </xf>
    <xf numFmtId="0" fontId="4" fillId="2" borderId="8" xfId="0" applyFont="1" applyFill="1" applyBorder="1" applyAlignment="1">
      <alignment vertical="top"/>
    </xf>
    <xf numFmtId="0" fontId="4" fillId="2" borderId="8" xfId="0" applyFont="1" applyFill="1" applyBorder="1" applyAlignment="1">
      <alignment vertical="top" wrapText="1"/>
    </xf>
    <xf numFmtId="0" fontId="4" fillId="2" borderId="8" xfId="7" applyFont="1" applyFill="1" applyBorder="1" applyAlignment="1" applyProtection="1">
      <alignment horizontal="left" vertical="top"/>
    </xf>
    <xf numFmtId="0" fontId="4" fillId="2" borderId="8" xfId="7" applyFont="1" applyFill="1" applyBorder="1" applyAlignment="1" applyProtection="1">
      <alignment horizontal="center" vertical="top"/>
    </xf>
    <xf numFmtId="0" fontId="68" fillId="0" borderId="8" xfId="7" applyFont="1" applyBorder="1" applyAlignment="1" applyProtection="1">
      <alignment horizontal="center" vertical="top" wrapText="1"/>
    </xf>
    <xf numFmtId="0" fontId="67" fillId="0" borderId="8" xfId="7" applyFont="1" applyBorder="1" applyAlignment="1" applyProtection="1">
      <alignment horizontal="center" vertical="top" wrapText="1"/>
    </xf>
    <xf numFmtId="0" fontId="67" fillId="0" borderId="8" xfId="7" applyFont="1" applyBorder="1" applyAlignment="1" applyProtection="1">
      <alignment horizontal="left" vertical="top" wrapText="1"/>
    </xf>
    <xf numFmtId="0" fontId="67" fillId="2" borderId="8" xfId="7" applyFont="1" applyFill="1" applyBorder="1" applyAlignment="1" applyProtection="1">
      <alignment horizontal="left" vertical="top" wrapText="1"/>
    </xf>
    <xf numFmtId="0" fontId="67" fillId="0" borderId="8" xfId="7" applyFont="1" applyBorder="1" applyAlignment="1" applyProtection="1">
      <alignment horizontal="center" vertical="top"/>
    </xf>
    <xf numFmtId="0" fontId="4" fillId="2" borderId="8" xfId="7" applyFont="1" applyFill="1" applyBorder="1" applyAlignment="1" applyProtection="1">
      <alignment vertical="top"/>
    </xf>
    <xf numFmtId="0" fontId="4" fillId="0" borderId="8" xfId="7" applyFont="1" applyBorder="1" applyAlignment="1" applyProtection="1">
      <alignment vertical="top"/>
    </xf>
    <xf numFmtId="0" fontId="4" fillId="2" borderId="8" xfId="0" applyFont="1" applyFill="1" applyBorder="1" applyAlignment="1">
      <alignment horizontal="center" vertical="top"/>
    </xf>
    <xf numFmtId="0" fontId="4" fillId="2" borderId="8" xfId="0" applyFont="1" applyFill="1" applyBorder="1" applyAlignment="1" applyProtection="1">
      <alignment horizontal="center" vertical="top"/>
      <protection locked="0"/>
    </xf>
    <xf numFmtId="0" fontId="2" fillId="0" borderId="8" xfId="0" applyFont="1" applyBorder="1"/>
    <xf numFmtId="0" fontId="4" fillId="0" borderId="52" xfId="0" applyFont="1" applyBorder="1" applyAlignment="1">
      <alignment horizontal="left" vertical="top" wrapText="1"/>
    </xf>
    <xf numFmtId="0" fontId="4" fillId="0" borderId="3" xfId="0" applyFont="1" applyBorder="1" applyAlignment="1">
      <alignment horizontal="center" vertical="top"/>
    </xf>
    <xf numFmtId="0" fontId="4" fillId="0" borderId="16" xfId="0" applyFont="1" applyBorder="1" applyAlignment="1">
      <alignment horizontal="center" vertical="top" wrapText="1"/>
    </xf>
    <xf numFmtId="0" fontId="4" fillId="0" borderId="9" xfId="0" applyFont="1" applyBorder="1" applyAlignment="1">
      <alignment horizontal="center" vertical="top" wrapText="1"/>
    </xf>
    <xf numFmtId="0" fontId="4" fillId="0" borderId="0" xfId="0" applyFont="1" applyAlignment="1">
      <alignment horizontal="left" vertical="top" wrapText="1"/>
    </xf>
    <xf numFmtId="0" fontId="4" fillId="0" borderId="3" xfId="0" applyFont="1" applyBorder="1" applyAlignment="1">
      <alignment horizontal="center"/>
    </xf>
    <xf numFmtId="0" fontId="4" fillId="0" borderId="16" xfId="0" applyFont="1" applyBorder="1" applyAlignment="1">
      <alignment horizontal="center" wrapText="1"/>
    </xf>
    <xf numFmtId="0" fontId="4" fillId="0" borderId="9" xfId="0" applyFont="1" applyBorder="1" applyAlignment="1">
      <alignment horizontal="center" wrapText="1"/>
    </xf>
    <xf numFmtId="0" fontId="2" fillId="0" borderId="8" xfId="0" applyFont="1" applyBorder="1" applyAlignment="1">
      <alignment vertical="top"/>
    </xf>
    <xf numFmtId="0" fontId="2" fillId="2" borderId="8" xfId="0" applyFont="1" applyFill="1" applyBorder="1" applyAlignment="1">
      <alignment horizontal="left" vertical="top" wrapText="1"/>
    </xf>
    <xf numFmtId="0" fontId="76" fillId="2" borderId="3" xfId="0" applyFont="1" applyFill="1" applyBorder="1" applyAlignment="1">
      <alignment horizontal="left" vertical="top" wrapText="1"/>
    </xf>
    <xf numFmtId="0" fontId="16" fillId="0" borderId="0" xfId="0" applyFont="1" applyAlignment="1">
      <alignment vertical="top" wrapText="1"/>
    </xf>
    <xf numFmtId="0" fontId="4" fillId="0" borderId="16" xfId="0" applyFont="1" applyBorder="1" applyAlignment="1">
      <alignment horizontal="center" vertical="top"/>
    </xf>
    <xf numFmtId="0" fontId="14" fillId="0" borderId="8" xfId="0" applyFont="1" applyBorder="1" applyAlignment="1">
      <alignment vertical="top"/>
    </xf>
    <xf numFmtId="0" fontId="4" fillId="2" borderId="8" xfId="0" applyFont="1" applyFill="1" applyBorder="1" applyAlignment="1" applyProtection="1">
      <alignment horizontal="left"/>
      <protection locked="0"/>
    </xf>
    <xf numFmtId="0" fontId="2" fillId="0" borderId="8" xfId="0" applyFont="1" applyBorder="1" applyAlignment="1">
      <alignment horizontal="left" vertical="top"/>
    </xf>
    <xf numFmtId="0" fontId="2" fillId="0" borderId="8" xfId="0" applyFont="1" applyBorder="1" applyAlignment="1">
      <alignment horizontal="center" vertical="top"/>
    </xf>
    <xf numFmtId="0" fontId="4" fillId="0" borderId="3" xfId="0" applyFont="1" applyBorder="1" applyAlignment="1">
      <alignment horizontal="center" vertical="top" wrapText="1"/>
    </xf>
    <xf numFmtId="0" fontId="4" fillId="2" borderId="3" xfId="0" applyFont="1" applyFill="1" applyBorder="1" applyAlignment="1">
      <alignment horizontal="center" vertical="top" wrapText="1"/>
    </xf>
    <xf numFmtId="0" fontId="4" fillId="2" borderId="8" xfId="0" applyFont="1" applyFill="1" applyBorder="1" applyAlignment="1">
      <alignment horizontal="center" vertical="top" wrapText="1"/>
    </xf>
    <xf numFmtId="0" fontId="4" fillId="0" borderId="0" xfId="0" applyFont="1" applyAlignment="1">
      <alignment horizontal="left" vertical="center" wrapText="1"/>
    </xf>
    <xf numFmtId="0" fontId="4" fillId="2" borderId="16" xfId="0" applyFont="1" applyFill="1" applyBorder="1" applyAlignment="1">
      <alignment horizontal="center" vertical="center" wrapText="1"/>
    </xf>
    <xf numFmtId="0" fontId="12" fillId="0" borderId="8" xfId="0" applyFont="1" applyBorder="1" applyAlignment="1">
      <alignment vertical="center" wrapText="1"/>
    </xf>
    <xf numFmtId="0" fontId="12" fillId="0" borderId="3" xfId="0" applyFont="1" applyBorder="1" applyAlignment="1">
      <alignment vertical="top" wrapText="1"/>
    </xf>
    <xf numFmtId="0" fontId="4" fillId="2" borderId="16" xfId="0" applyFont="1" applyFill="1" applyBorder="1" applyAlignment="1">
      <alignment horizontal="center" vertical="top" wrapText="1"/>
    </xf>
    <xf numFmtId="0" fontId="12" fillId="0" borderId="8" xfId="0" applyFont="1" applyBorder="1" applyAlignment="1">
      <alignment vertical="top"/>
    </xf>
    <xf numFmtId="0" fontId="4" fillId="0" borderId="9" xfId="0" applyFont="1" applyBorder="1" applyAlignment="1" applyProtection="1">
      <alignment horizontal="center" vertical="top"/>
      <protection locked="0"/>
    </xf>
    <xf numFmtId="0" fontId="4" fillId="0" borderId="9" xfId="0" applyFont="1" applyBorder="1" applyAlignment="1">
      <alignment horizontal="center" vertical="top"/>
    </xf>
    <xf numFmtId="0" fontId="4" fillId="0" borderId="9" xfId="0" applyFont="1" applyBorder="1" applyAlignment="1" applyProtection="1">
      <alignment horizontal="center" vertical="top" wrapText="1"/>
      <protection locked="0"/>
    </xf>
    <xf numFmtId="0" fontId="4" fillId="0" borderId="8" xfId="0" applyFont="1" applyBorder="1" applyAlignment="1">
      <alignment horizontal="center" vertical="top"/>
    </xf>
    <xf numFmtId="0" fontId="12" fillId="0" borderId="8" xfId="0" applyFont="1" applyBorder="1" applyAlignment="1">
      <alignment vertical="top" wrapText="1"/>
    </xf>
    <xf numFmtId="0" fontId="2" fillId="0" borderId="3" xfId="0" applyFont="1" applyBorder="1"/>
    <xf numFmtId="0" fontId="0" fillId="0" borderId="8" xfId="0" applyBorder="1" applyAlignment="1">
      <alignment horizontal="left"/>
    </xf>
    <xf numFmtId="0" fontId="4" fillId="0" borderId="52" xfId="0" applyFont="1" applyBorder="1" applyAlignment="1">
      <alignment horizontal="left" vertical="center" wrapText="1"/>
    </xf>
    <xf numFmtId="0" fontId="4" fillId="0" borderId="16" xfId="0" applyFont="1" applyBorder="1" applyAlignment="1">
      <alignment horizontal="center" vertical="center" wrapText="1"/>
    </xf>
    <xf numFmtId="0" fontId="4" fillId="2" borderId="16" xfId="0" applyFont="1" applyFill="1" applyBorder="1" applyAlignment="1">
      <alignment horizontal="center" vertical="top"/>
    </xf>
    <xf numFmtId="0" fontId="4" fillId="2" borderId="9" xfId="0" applyFont="1" applyFill="1" applyBorder="1" applyAlignment="1">
      <alignment horizontal="center" vertical="top" wrapText="1"/>
    </xf>
    <xf numFmtId="0" fontId="2" fillId="2" borderId="8" xfId="0" applyFont="1" applyFill="1" applyBorder="1"/>
    <xf numFmtId="0" fontId="4" fillId="37" borderId="16" xfId="0" applyFont="1" applyFill="1" applyBorder="1" applyAlignment="1">
      <alignment horizontal="center" vertical="top"/>
    </xf>
    <xf numFmtId="0" fontId="0" fillId="2" borderId="0" xfId="0" applyFill="1" applyAlignment="1">
      <alignment horizontal="left" vertical="top"/>
    </xf>
    <xf numFmtId="0" fontId="2" fillId="0" borderId="3" xfId="0" applyFont="1" applyBorder="1" applyAlignment="1">
      <alignment horizontal="center" vertical="top" wrapText="1"/>
    </xf>
    <xf numFmtId="0" fontId="4" fillId="0" borderId="65" xfId="0" applyFont="1" applyBorder="1" applyAlignment="1">
      <alignment horizontal="left" vertical="center" wrapText="1"/>
    </xf>
    <xf numFmtId="0" fontId="2" fillId="0" borderId="18" xfId="0" applyFont="1" applyBorder="1"/>
    <xf numFmtId="0" fontId="3" fillId="0" borderId="8" xfId="0" applyFont="1" applyBorder="1" applyAlignment="1">
      <alignment horizontal="center" vertical="center" wrapText="1"/>
    </xf>
    <xf numFmtId="0" fontId="2" fillId="0" borderId="3" xfId="0" applyFont="1" applyBorder="1" applyAlignment="1">
      <alignment horizontal="left" vertical="top"/>
    </xf>
    <xf numFmtId="0" fontId="4" fillId="0" borderId="10" xfId="0" applyFont="1" applyBorder="1" applyAlignment="1">
      <alignment vertical="center" wrapText="1"/>
    </xf>
    <xf numFmtId="0" fontId="4" fillId="0" borderId="16" xfId="0" applyFont="1" applyBorder="1" applyAlignment="1" applyProtection="1">
      <alignment horizontal="center" vertical="center"/>
      <protection locked="0"/>
    </xf>
    <xf numFmtId="0" fontId="4" fillId="0" borderId="66" xfId="0" applyFont="1" applyBorder="1" applyAlignment="1">
      <alignment horizontal="left" vertical="center" wrapText="1"/>
    </xf>
    <xf numFmtId="0" fontId="12" fillId="0" borderId="10" xfId="0" applyFont="1" applyBorder="1" applyAlignment="1">
      <alignment vertical="center" wrapText="1"/>
    </xf>
    <xf numFmtId="0" fontId="12" fillId="0" borderId="12" xfId="0" applyFont="1" applyBorder="1" applyAlignment="1">
      <alignment vertical="top" wrapText="1"/>
    </xf>
    <xf numFmtId="0" fontId="12" fillId="0" borderId="3" xfId="0" applyFont="1" applyBorder="1" applyAlignment="1">
      <alignment horizontal="left"/>
    </xf>
    <xf numFmtId="0" fontId="12" fillId="0" borderId="16" xfId="0" applyFont="1" applyBorder="1"/>
    <xf numFmtId="0" fontId="12" fillId="0" borderId="16" xfId="0" applyFont="1" applyBorder="1" applyAlignment="1">
      <alignment horizontal="center" vertical="center"/>
    </xf>
    <xf numFmtId="0" fontId="12" fillId="0" borderId="3" xfId="0" applyFont="1" applyBorder="1" applyAlignment="1">
      <alignment horizontal="center" vertical="center"/>
    </xf>
    <xf numFmtId="0" fontId="22" fillId="0" borderId="3" xfId="0" applyFont="1" applyBorder="1" applyAlignment="1">
      <alignment horizontal="left"/>
    </xf>
    <xf numFmtId="0" fontId="12" fillId="0" borderId="16" xfId="0" applyFont="1" applyBorder="1" applyAlignment="1">
      <alignment vertical="top"/>
    </xf>
    <xf numFmtId="0" fontId="4" fillId="2" borderId="9" xfId="0" applyFont="1" applyFill="1" applyBorder="1" applyAlignment="1">
      <alignment horizontal="left" vertical="top"/>
    </xf>
    <xf numFmtId="0" fontId="2" fillId="0" borderId="8" xfId="0" applyFont="1" applyBorder="1" applyAlignment="1">
      <alignment vertical="top" wrapText="1"/>
    </xf>
    <xf numFmtId="0" fontId="4" fillId="2" borderId="9" xfId="0" applyFont="1" applyFill="1" applyBorder="1" applyAlignment="1">
      <alignment horizontal="center" vertical="center" wrapText="1"/>
    </xf>
    <xf numFmtId="0" fontId="4" fillId="0" borderId="3" xfId="0" applyFont="1" applyBorder="1" applyAlignment="1">
      <alignment vertical="center" wrapText="1"/>
    </xf>
    <xf numFmtId="0" fontId="12" fillId="0" borderId="8" xfId="0" applyFont="1" applyBorder="1" applyAlignment="1">
      <alignment horizontal="center" vertical="center"/>
    </xf>
    <xf numFmtId="0" fontId="12" fillId="0" borderId="9" xfId="0" applyFont="1" applyBorder="1" applyAlignment="1">
      <alignment vertical="top"/>
    </xf>
    <xf numFmtId="0" fontId="2" fillId="0" borderId="3" xfId="0" applyFont="1" applyBorder="1" applyAlignment="1">
      <alignment horizontal="left" wrapText="1"/>
    </xf>
    <xf numFmtId="0" fontId="2" fillId="0" borderId="3" xfId="0" applyFont="1" applyBorder="1" applyAlignment="1">
      <alignment horizontal="left" vertical="top" wrapText="1"/>
    </xf>
    <xf numFmtId="0" fontId="2" fillId="0" borderId="8" xfId="0" applyFont="1" applyBorder="1" applyAlignment="1">
      <alignment horizontal="center" vertical="top" wrapText="1"/>
    </xf>
    <xf numFmtId="0" fontId="12" fillId="0" borderId="8" xfId="0" applyFont="1" applyBorder="1" applyAlignment="1">
      <alignment horizontal="left"/>
    </xf>
    <xf numFmtId="0" fontId="2" fillId="37" borderId="9" xfId="0" applyFont="1" applyFill="1" applyBorder="1" applyAlignment="1">
      <alignment horizontal="left" vertical="top" wrapText="1"/>
    </xf>
    <xf numFmtId="0" fontId="2" fillId="37" borderId="8" xfId="0" applyFont="1" applyFill="1" applyBorder="1" applyAlignment="1">
      <alignment horizontal="left" vertical="top" wrapText="1"/>
    </xf>
    <xf numFmtId="0" fontId="2" fillId="0" borderId="3" xfId="0" applyFont="1" applyBorder="1" applyAlignment="1">
      <alignment wrapText="1"/>
    </xf>
    <xf numFmtId="0" fontId="2" fillId="0" borderId="8" xfId="0" applyFont="1" applyBorder="1" applyAlignment="1">
      <alignment wrapText="1"/>
    </xf>
    <xf numFmtId="0" fontId="2" fillId="0" borderId="17" xfId="0" applyFont="1" applyBorder="1" applyAlignment="1">
      <alignment horizontal="left" vertical="center" wrapText="1"/>
    </xf>
    <xf numFmtId="0" fontId="2" fillId="0" borderId="5" xfId="0" applyFont="1" applyBorder="1" applyAlignment="1">
      <alignment horizontal="center" vertical="center" wrapText="1"/>
    </xf>
    <xf numFmtId="0" fontId="24" fillId="7" borderId="8" xfId="0" applyFont="1" applyFill="1" applyBorder="1" applyAlignment="1">
      <alignment horizontal="center" vertical="center" wrapText="1"/>
    </xf>
    <xf numFmtId="0" fontId="24" fillId="0" borderId="10" xfId="0" applyFont="1" applyBorder="1" applyAlignment="1">
      <alignment horizontal="center" vertical="center" wrapText="1"/>
    </xf>
    <xf numFmtId="0" fontId="2" fillId="0" borderId="10" xfId="0" applyFont="1" applyBorder="1" applyAlignment="1">
      <alignment horizontal="center" vertical="center" wrapText="1"/>
    </xf>
    <xf numFmtId="0" fontId="24" fillId="0" borderId="8" xfId="0" applyFont="1" applyBorder="1" applyAlignment="1">
      <alignment horizontal="center" vertical="center"/>
    </xf>
    <xf numFmtId="0" fontId="16" fillId="7" borderId="8" xfId="0" applyFont="1" applyFill="1" applyBorder="1" applyAlignment="1">
      <alignment horizontal="center" vertical="center" wrapText="1"/>
    </xf>
    <xf numFmtId="0" fontId="12" fillId="0" borderId="10" xfId="0" applyFont="1" applyBorder="1" applyAlignment="1">
      <alignment horizontal="center" vertical="center" wrapText="1"/>
    </xf>
    <xf numFmtId="0" fontId="2" fillId="0" borderId="10" xfId="0" applyFont="1" applyBorder="1" applyAlignment="1">
      <alignment horizontal="center" vertical="center"/>
    </xf>
    <xf numFmtId="0" fontId="4" fillId="0" borderId="8" xfId="3" applyFont="1" applyBorder="1" applyAlignment="1">
      <alignment horizontal="left" vertical="center"/>
    </xf>
    <xf numFmtId="0" fontId="4" fillId="3" borderId="8" xfId="3" applyFont="1" applyFill="1" applyBorder="1" applyAlignment="1">
      <alignment horizontal="left" vertical="center"/>
    </xf>
    <xf numFmtId="0" fontId="4" fillId="3" borderId="8" xfId="3" applyFont="1" applyFill="1" applyBorder="1" applyAlignment="1">
      <alignment vertical="center"/>
    </xf>
    <xf numFmtId="0" fontId="4" fillId="22" borderId="8" xfId="3" applyFont="1" applyFill="1" applyBorder="1" applyAlignment="1">
      <alignment vertical="center"/>
    </xf>
    <xf numFmtId="0" fontId="16" fillId="0" borderId="8" xfId="0" applyFont="1" applyBorder="1" applyAlignment="1">
      <alignment vertical="center"/>
    </xf>
    <xf numFmtId="0" fontId="4" fillId="0" borderId="8" xfId="0" applyFont="1" applyBorder="1" applyAlignment="1" applyProtection="1">
      <alignment vertical="center"/>
      <protection locked="0"/>
    </xf>
    <xf numFmtId="0" fontId="4" fillId="2" borderId="9" xfId="0" applyFont="1" applyFill="1" applyBorder="1" applyAlignment="1" applyProtection="1">
      <alignment horizontal="center" vertical="center"/>
      <protection locked="0"/>
    </xf>
    <xf numFmtId="0" fontId="12" fillId="2" borderId="45" xfId="0" applyFont="1" applyFill="1" applyBorder="1" applyAlignment="1">
      <alignment horizontal="center" vertical="center"/>
    </xf>
    <xf numFmtId="0" fontId="2" fillId="2" borderId="9" xfId="0" applyFont="1" applyFill="1" applyBorder="1" applyAlignment="1" applyProtection="1">
      <alignment horizontal="center" vertical="center"/>
      <protection locked="0"/>
    </xf>
    <xf numFmtId="0" fontId="4" fillId="2" borderId="14" xfId="0" applyFont="1" applyFill="1" applyBorder="1" applyAlignment="1" applyProtection="1">
      <alignment horizontal="center" vertical="center"/>
      <protection locked="0"/>
    </xf>
    <xf numFmtId="0" fontId="4" fillId="2" borderId="9" xfId="0" applyFont="1" applyFill="1" applyBorder="1" applyAlignment="1" applyProtection="1">
      <alignment vertical="center"/>
      <protection locked="0"/>
    </xf>
    <xf numFmtId="0" fontId="4" fillId="2" borderId="8" xfId="0" applyFont="1" applyFill="1" applyBorder="1" applyAlignment="1" applyProtection="1">
      <alignment vertical="center"/>
      <protection locked="0"/>
    </xf>
    <xf numFmtId="0" fontId="2" fillId="3" borderId="8" xfId="3" applyFont="1" applyFill="1" applyBorder="1" applyAlignment="1">
      <alignment vertical="center"/>
    </xf>
    <xf numFmtId="0" fontId="38" fillId="0" borderId="8" xfId="0" applyFont="1" applyBorder="1" applyAlignment="1">
      <alignment vertical="center"/>
    </xf>
    <xf numFmtId="0" fontId="4" fillId="0" borderId="47" xfId="0" applyFont="1" applyBorder="1" applyAlignment="1">
      <alignment horizontal="left" vertical="center"/>
    </xf>
    <xf numFmtId="0" fontId="4" fillId="0" borderId="8" xfId="6" applyFont="1" applyBorder="1" applyAlignment="1">
      <alignment vertical="center"/>
    </xf>
    <xf numFmtId="0" fontId="2" fillId="2" borderId="8" xfId="6" applyFont="1" applyFill="1" applyBorder="1" applyAlignment="1">
      <alignment vertical="center"/>
    </xf>
    <xf numFmtId="0" fontId="40" fillId="0" borderId="0" xfId="0" applyFont="1" applyAlignment="1">
      <alignment vertical="center"/>
    </xf>
    <xf numFmtId="0" fontId="2" fillId="0" borderId="8" xfId="0" applyFont="1" applyBorder="1" applyAlignment="1" applyProtection="1">
      <alignment vertical="center"/>
      <protection locked="0"/>
    </xf>
    <xf numFmtId="0" fontId="2" fillId="2" borderId="8" xfId="0" applyFont="1" applyFill="1" applyBorder="1" applyAlignment="1" applyProtection="1">
      <alignment horizontal="left" vertical="center"/>
      <protection locked="0"/>
    </xf>
    <xf numFmtId="0" fontId="2" fillId="0" borderId="8" xfId="6" applyFont="1" applyBorder="1" applyAlignment="1">
      <alignment vertical="center"/>
    </xf>
    <xf numFmtId="0" fontId="2" fillId="0" borderId="17" xfId="0" applyFont="1" applyBorder="1" applyAlignment="1">
      <alignment vertical="center"/>
    </xf>
    <xf numFmtId="0" fontId="2" fillId="0" borderId="8" xfId="3" applyFont="1" applyBorder="1" applyAlignment="1">
      <alignment vertical="center"/>
    </xf>
    <xf numFmtId="0" fontId="4" fillId="0" borderId="3" xfId="6" applyFont="1" applyBorder="1" applyAlignment="1">
      <alignment vertical="center"/>
    </xf>
    <xf numFmtId="0" fontId="2" fillId="0" borderId="9" xfId="0" applyFont="1" applyBorder="1" applyAlignment="1" applyProtection="1">
      <alignment vertical="center"/>
      <protection locked="0"/>
    </xf>
    <xf numFmtId="0" fontId="4" fillId="0" borderId="9" xfId="0" applyFont="1" applyBorder="1" applyAlignment="1" applyProtection="1">
      <alignment vertical="center"/>
      <protection locked="0"/>
    </xf>
    <xf numFmtId="0" fontId="4" fillId="0" borderId="8" xfId="3" applyFont="1" applyBorder="1" applyAlignment="1">
      <alignment vertical="center"/>
    </xf>
    <xf numFmtId="0" fontId="4" fillId="0" borderId="18" xfId="6" applyFont="1" applyBorder="1" applyAlignment="1">
      <alignment vertical="center"/>
    </xf>
    <xf numFmtId="0" fontId="2" fillId="3" borderId="18" xfId="3" applyFont="1" applyFill="1" applyBorder="1" applyAlignment="1">
      <alignment vertical="center"/>
    </xf>
    <xf numFmtId="0" fontId="2" fillId="22" borderId="8" xfId="3" applyFont="1" applyFill="1" applyBorder="1" applyAlignment="1">
      <alignment vertical="center"/>
    </xf>
    <xf numFmtId="0" fontId="2" fillId="2" borderId="8" xfId="0" applyFont="1" applyFill="1" applyBorder="1" applyAlignment="1" applyProtection="1">
      <alignment vertical="center"/>
      <protection locked="0"/>
    </xf>
    <xf numFmtId="0" fontId="12" fillId="0" borderId="0" xfId="0" applyFont="1" applyAlignment="1">
      <alignment vertical="center"/>
    </xf>
    <xf numFmtId="0" fontId="4" fillId="2" borderId="8" xfId="6" applyFont="1" applyFill="1" applyBorder="1" applyAlignment="1">
      <alignment vertical="center"/>
    </xf>
    <xf numFmtId="0" fontId="4" fillId="0" borderId="14" xfId="0" applyFont="1" applyBorder="1" applyAlignment="1">
      <alignment horizontal="left" vertical="center"/>
    </xf>
    <xf numFmtId="0" fontId="4" fillId="0" borderId="18" xfId="0" applyFont="1" applyBorder="1" applyAlignment="1">
      <alignment horizontal="left" vertical="center"/>
    </xf>
    <xf numFmtId="0" fontId="2" fillId="2" borderId="9" xfId="0" applyFont="1" applyFill="1" applyBorder="1" applyAlignment="1" applyProtection="1">
      <alignment vertical="center"/>
      <protection locked="0"/>
    </xf>
    <xf numFmtId="0" fontId="12" fillId="0" borderId="17" xfId="0" applyFont="1" applyBorder="1" applyAlignment="1">
      <alignment horizontal="center" vertical="top"/>
    </xf>
    <xf numFmtId="0" fontId="12" fillId="0" borderId="8" xfId="3" applyFont="1" applyBorder="1" applyAlignment="1">
      <alignment horizontal="left" vertical="top"/>
    </xf>
    <xf numFmtId="0" fontId="45" fillId="0" borderId="8" xfId="0" applyFont="1" applyBorder="1" applyAlignment="1">
      <alignment horizontal="left" vertical="top"/>
    </xf>
    <xf numFmtId="0" fontId="24" fillId="0" borderId="8" xfId="0" applyFont="1" applyBorder="1" applyAlignment="1">
      <alignment horizontal="left" vertical="top"/>
    </xf>
    <xf numFmtId="0" fontId="12" fillId="28" borderId="8" xfId="0" applyFont="1" applyFill="1" applyBorder="1" applyAlignment="1">
      <alignment horizontal="left" vertical="top"/>
    </xf>
    <xf numFmtId="0" fontId="4" fillId="0" borderId="8" xfId="0" applyFont="1" applyBorder="1" applyAlignment="1">
      <alignment horizontal="left" vertical="top"/>
    </xf>
    <xf numFmtId="0" fontId="4" fillId="2" borderId="8" xfId="0" applyFont="1" applyFill="1" applyBorder="1" applyAlignment="1">
      <alignment horizontal="left" vertical="top"/>
    </xf>
    <xf numFmtId="0" fontId="38" fillId="0" borderId="8" xfId="0" applyFont="1" applyBorder="1" applyAlignment="1">
      <alignment horizontal="left" vertical="top"/>
    </xf>
    <xf numFmtId="0" fontId="50" fillId="2" borderId="8" xfId="0" applyFont="1" applyFill="1" applyBorder="1" applyAlignment="1">
      <alignment vertical="top"/>
    </xf>
    <xf numFmtId="0" fontId="50" fillId="0" borderId="8" xfId="0" applyFont="1" applyBorder="1" applyAlignment="1">
      <alignment vertical="top"/>
    </xf>
    <xf numFmtId="0" fontId="50" fillId="2" borderId="8" xfId="0" applyFont="1" applyFill="1" applyBorder="1" applyAlignment="1">
      <alignment vertical="center"/>
    </xf>
    <xf numFmtId="0" fontId="50" fillId="0" borderId="8" xfId="0" applyFont="1" applyBorder="1" applyAlignment="1">
      <alignment horizontal="left" vertical="top"/>
    </xf>
    <xf numFmtId="0" fontId="50" fillId="2" borderId="8" xfId="0" applyFont="1" applyFill="1" applyBorder="1" applyAlignment="1">
      <alignment horizontal="left" vertical="top"/>
    </xf>
    <xf numFmtId="0" fontId="54" fillId="0" borderId="17" xfId="0" applyFont="1" applyBorder="1" applyAlignment="1">
      <alignment horizontal="center" vertical="center"/>
    </xf>
    <xf numFmtId="0" fontId="58" fillId="2" borderId="8" xfId="0" applyFont="1" applyFill="1" applyBorder="1" applyAlignment="1" applyProtection="1">
      <alignment vertical="center"/>
      <protection locked="0"/>
    </xf>
    <xf numFmtId="0" fontId="54" fillId="0" borderId="18" xfId="0" applyFont="1" applyBorder="1" applyAlignment="1" applyProtection="1">
      <alignment vertical="center"/>
      <protection locked="0"/>
    </xf>
    <xf numFmtId="0" fontId="54" fillId="2" borderId="8" xfId="0" applyFont="1" applyFill="1" applyBorder="1" applyAlignment="1">
      <alignment vertical="center"/>
    </xf>
    <xf numFmtId="0" fontId="54" fillId="2" borderId="8" xfId="0" applyFont="1" applyFill="1" applyBorder="1" applyAlignment="1" applyProtection="1">
      <alignment vertical="center"/>
      <protection locked="0"/>
    </xf>
    <xf numFmtId="0" fontId="54" fillId="2" borderId="8" xfId="0" applyFont="1" applyFill="1" applyBorder="1" applyAlignment="1" applyProtection="1">
      <alignment horizontal="center" vertical="center"/>
      <protection locked="0"/>
    </xf>
    <xf numFmtId="0" fontId="54" fillId="0" borderId="9" xfId="3" applyFont="1" applyBorder="1" applyAlignment="1">
      <alignment vertical="center"/>
    </xf>
    <xf numFmtId="0" fontId="54" fillId="2" borderId="18" xfId="0" applyFont="1" applyFill="1" applyBorder="1" applyAlignment="1" applyProtection="1">
      <alignment vertical="center"/>
      <protection locked="0"/>
    </xf>
    <xf numFmtId="0" fontId="54" fillId="0" borderId="8" xfId="3" applyFont="1" applyBorder="1" applyAlignment="1">
      <alignment vertical="center"/>
    </xf>
    <xf numFmtId="0" fontId="58" fillId="0" borderId="8" xfId="0" applyFont="1" applyBorder="1" applyAlignment="1" applyProtection="1">
      <alignment vertical="center"/>
      <protection locked="0"/>
    </xf>
    <xf numFmtId="0" fontId="54" fillId="0" borderId="8" xfId="0" applyFont="1" applyBorder="1" applyAlignment="1" applyProtection="1">
      <alignment vertical="center"/>
      <protection locked="0"/>
    </xf>
    <xf numFmtId="0" fontId="54" fillId="0" borderId="3" xfId="0" applyFont="1" applyBorder="1" applyAlignment="1" applyProtection="1">
      <alignment vertical="center"/>
      <protection locked="0"/>
    </xf>
    <xf numFmtId="0" fontId="58" fillId="0" borderId="3" xfId="0" applyFont="1" applyBorder="1" applyAlignment="1" applyProtection="1">
      <alignment vertical="center"/>
      <protection locked="0"/>
    </xf>
    <xf numFmtId="0" fontId="54" fillId="2" borderId="18" xfId="0" applyFont="1" applyFill="1" applyBorder="1" applyAlignment="1" applyProtection="1">
      <alignment horizontal="center" vertical="center"/>
      <protection locked="0"/>
    </xf>
    <xf numFmtId="0" fontId="54" fillId="22" borderId="9" xfId="3" applyFont="1" applyFill="1" applyBorder="1" applyAlignment="1">
      <alignment vertical="center"/>
    </xf>
    <xf numFmtId="0" fontId="4" fillId="0" borderId="8" xfId="3" applyFont="1" applyBorder="1" applyAlignment="1">
      <alignment horizontal="left" vertical="top"/>
    </xf>
    <xf numFmtId="0" fontId="4" fillId="2" borderId="8" xfId="3" applyFont="1" applyFill="1" applyBorder="1" applyAlignment="1">
      <alignment horizontal="left" vertical="top"/>
    </xf>
    <xf numFmtId="0" fontId="4" fillId="34" borderId="8" xfId="3" applyFont="1" applyFill="1" applyBorder="1" applyAlignment="1">
      <alignment horizontal="left" vertical="top"/>
    </xf>
    <xf numFmtId="0" fontId="4" fillId="2" borderId="8" xfId="7" applyFont="1" applyFill="1" applyBorder="1" applyAlignment="1">
      <alignment horizontal="left" vertical="top"/>
    </xf>
    <xf numFmtId="0" fontId="4" fillId="2" borderId="8" xfId="7" applyFont="1" applyFill="1" applyBorder="1" applyAlignment="1" applyProtection="1">
      <alignment horizontal="left" vertical="top"/>
      <protection locked="0"/>
    </xf>
    <xf numFmtId="0" fontId="4" fillId="0" borderId="8" xfId="0" applyFont="1" applyBorder="1" applyAlignment="1">
      <alignment vertical="top"/>
    </xf>
    <xf numFmtId="0" fontId="4" fillId="35" borderId="8" xfId="7" applyFont="1" applyFill="1" applyBorder="1" applyAlignment="1" applyProtection="1">
      <alignment horizontal="left" vertical="top"/>
    </xf>
    <xf numFmtId="0" fontId="4" fillId="2" borderId="8" xfId="7" applyFont="1" applyFill="1" applyBorder="1" applyAlignment="1">
      <alignment vertical="top"/>
    </xf>
    <xf numFmtId="0" fontId="4" fillId="34" borderId="8" xfId="3" applyFont="1" applyFill="1" applyBorder="1" applyAlignment="1">
      <alignment vertical="top"/>
    </xf>
    <xf numFmtId="0" fontId="68" fillId="0" borderId="8" xfId="7" applyFont="1" applyBorder="1" applyAlignment="1" applyProtection="1">
      <alignment horizontal="center" vertical="top"/>
    </xf>
    <xf numFmtId="0" fontId="67" fillId="31" borderId="8" xfId="3" applyFont="1" applyFill="1" applyBorder="1" applyAlignment="1">
      <alignment vertical="top"/>
    </xf>
    <xf numFmtId="0" fontId="2" fillId="0" borderId="17" xfId="0" applyFont="1" applyBorder="1" applyAlignment="1">
      <alignment horizontal="left" vertical="top"/>
    </xf>
    <xf numFmtId="0" fontId="4" fillId="2" borderId="8" xfId="8" applyFont="1" applyFill="1" applyBorder="1" applyAlignment="1">
      <alignment horizontal="left" vertical="top"/>
    </xf>
    <xf numFmtId="0" fontId="4" fillId="2" borderId="8" xfId="0" applyFont="1" applyFill="1" applyBorder="1" applyAlignment="1" applyProtection="1">
      <alignment horizontal="left" vertical="top"/>
      <protection locked="0"/>
    </xf>
    <xf numFmtId="0" fontId="75" fillId="36" borderId="63" xfId="0" applyFont="1" applyFill="1" applyBorder="1" applyAlignment="1">
      <alignment horizontal="left" vertical="top"/>
    </xf>
    <xf numFmtId="0" fontId="75" fillId="22" borderId="52" xfId="0" applyFont="1" applyFill="1" applyBorder="1" applyAlignment="1">
      <alignment horizontal="left" vertical="top"/>
    </xf>
    <xf numFmtId="165" fontId="4" fillId="2" borderId="8" xfId="0" applyNumberFormat="1" applyFont="1" applyFill="1" applyBorder="1" applyAlignment="1">
      <alignment horizontal="left" vertical="top"/>
    </xf>
    <xf numFmtId="0" fontId="77" fillId="2" borderId="0" xfId="0" applyFont="1" applyFill="1" applyAlignment="1">
      <alignment horizontal="left" vertical="top"/>
    </xf>
    <xf numFmtId="0" fontId="16" fillId="2" borderId="8" xfId="0" applyFont="1" applyFill="1" applyBorder="1" applyAlignment="1" applyProtection="1">
      <alignment horizontal="left" vertical="top"/>
      <protection locked="0"/>
    </xf>
    <xf numFmtId="0" fontId="12" fillId="2" borderId="18" xfId="0" applyFont="1" applyFill="1" applyBorder="1" applyAlignment="1">
      <alignment horizontal="left" vertical="top"/>
    </xf>
    <xf numFmtId="0" fontId="4" fillId="2" borderId="9" xfId="0" applyFont="1" applyFill="1" applyBorder="1" applyAlignment="1" applyProtection="1">
      <alignment horizontal="left" vertical="top"/>
      <protection locked="0"/>
    </xf>
    <xf numFmtId="0" fontId="75" fillId="2" borderId="8" xfId="0" applyFont="1" applyFill="1" applyBorder="1" applyAlignment="1">
      <alignment horizontal="left" vertical="top"/>
    </xf>
    <xf numFmtId="0" fontId="4" fillId="22" borderId="9" xfId="0" applyFont="1" applyFill="1" applyBorder="1" applyAlignment="1">
      <alignment horizontal="left" vertical="top"/>
    </xf>
    <xf numFmtId="0" fontId="75" fillId="36" borderId="0" xfId="0" applyFont="1" applyFill="1" applyAlignment="1">
      <alignment horizontal="left" vertical="top"/>
    </xf>
    <xf numFmtId="0" fontId="4" fillId="2" borderId="16" xfId="0" applyFont="1" applyFill="1" applyBorder="1" applyAlignment="1" applyProtection="1">
      <alignment horizontal="left" vertical="top"/>
      <protection locked="0"/>
    </xf>
    <xf numFmtId="0" fontId="4" fillId="2" borderId="9" xfId="8" applyFont="1" applyFill="1" applyBorder="1" applyAlignment="1">
      <alignment horizontal="left" vertical="top"/>
    </xf>
    <xf numFmtId="0" fontId="4" fillId="3" borderId="8" xfId="3" applyFont="1" applyFill="1" applyBorder="1" applyAlignment="1">
      <alignment horizontal="left" vertical="top"/>
    </xf>
    <xf numFmtId="0" fontId="78" fillId="0" borderId="0" xfId="0" applyFont="1" applyAlignment="1">
      <alignment horizontal="left" vertical="top"/>
    </xf>
    <xf numFmtId="0" fontId="79" fillId="0" borderId="0" xfId="0" applyFont="1" applyAlignment="1">
      <alignment horizontal="left" vertical="top"/>
    </xf>
    <xf numFmtId="0" fontId="4" fillId="22" borderId="8" xfId="3" applyFont="1" applyFill="1" applyBorder="1" applyAlignment="1">
      <alignment horizontal="left" vertical="top"/>
    </xf>
    <xf numFmtId="0" fontId="3" fillId="0" borderId="17" xfId="0" applyFont="1" applyBorder="1" applyAlignment="1">
      <alignment horizontal="left" vertical="top"/>
    </xf>
    <xf numFmtId="0" fontId="75" fillId="36" borderId="8" xfId="0" applyFont="1" applyFill="1" applyBorder="1" applyAlignment="1">
      <alignment horizontal="left" vertical="top"/>
    </xf>
    <xf numFmtId="0" fontId="75" fillId="22" borderId="8" xfId="0" applyFont="1" applyFill="1" applyBorder="1" applyAlignment="1">
      <alignment horizontal="left" vertical="top"/>
    </xf>
    <xf numFmtId="0" fontId="3" fillId="0" borderId="8" xfId="0" applyFont="1" applyBorder="1" applyAlignment="1">
      <alignment horizontal="left" vertical="top"/>
    </xf>
    <xf numFmtId="0" fontId="78" fillId="0" borderId="0" xfId="0" applyFont="1" applyAlignment="1">
      <alignment horizontal="center" vertical="top"/>
    </xf>
    <xf numFmtId="0" fontId="80" fillId="2" borderId="0" xfId="0" applyFont="1" applyFill="1" applyAlignment="1">
      <alignment horizontal="left" vertical="top"/>
    </xf>
    <xf numFmtId="0" fontId="14" fillId="2" borderId="8" xfId="0" applyFont="1" applyFill="1" applyBorder="1" applyAlignment="1">
      <alignment horizontal="left" vertical="top"/>
    </xf>
    <xf numFmtId="0" fontId="24" fillId="2" borderId="18" xfId="0" applyFont="1" applyFill="1" applyBorder="1" applyAlignment="1">
      <alignment horizontal="left" vertical="top"/>
    </xf>
    <xf numFmtId="0" fontId="24" fillId="2" borderId="8" xfId="0" applyFont="1" applyFill="1" applyBorder="1" applyAlignment="1">
      <alignment horizontal="left" vertical="top"/>
    </xf>
    <xf numFmtId="0" fontId="4" fillId="22" borderId="16" xfId="0" applyFont="1" applyFill="1" applyBorder="1" applyAlignment="1">
      <alignment horizontal="left" vertical="top"/>
    </xf>
    <xf numFmtId="0" fontId="75" fillId="36" borderId="9" xfId="0" applyFont="1" applyFill="1" applyBorder="1" applyAlignment="1">
      <alignment horizontal="left" vertical="top"/>
    </xf>
    <xf numFmtId="0" fontId="79" fillId="0" borderId="8" xfId="0" applyFont="1" applyBorder="1" applyAlignment="1">
      <alignment horizontal="left" vertical="top"/>
    </xf>
    <xf numFmtId="0" fontId="4" fillId="2" borderId="8" xfId="0" applyFont="1" applyFill="1" applyBorder="1"/>
    <xf numFmtId="0" fontId="2" fillId="22" borderId="8" xfId="3" applyFont="1" applyFill="1" applyBorder="1" applyAlignment="1">
      <alignment horizontal="left" vertical="top"/>
    </xf>
    <xf numFmtId="0" fontId="2" fillId="2" borderId="8" xfId="0" applyFont="1" applyFill="1" applyBorder="1" applyAlignment="1">
      <alignment horizontal="left" vertical="top"/>
    </xf>
    <xf numFmtId="165" fontId="4" fillId="36" borderId="9" xfId="0" applyNumberFormat="1" applyFont="1" applyFill="1" applyBorder="1" applyAlignment="1">
      <alignment horizontal="left" vertical="top"/>
    </xf>
    <xf numFmtId="0" fontId="2" fillId="3" borderId="8" xfId="3" applyFont="1" applyFill="1" applyBorder="1" applyAlignment="1">
      <alignment horizontal="left" vertical="top"/>
    </xf>
    <xf numFmtId="0" fontId="14" fillId="0" borderId="67" xfId="0" applyFont="1" applyBorder="1" applyAlignment="1">
      <alignment horizontal="center" vertical="center"/>
    </xf>
    <xf numFmtId="0" fontId="16" fillId="0" borderId="8" xfId="0" applyFont="1" applyBorder="1" applyAlignment="1" applyProtection="1">
      <alignment horizontal="center" vertical="center"/>
      <protection locked="0"/>
    </xf>
    <xf numFmtId="0" fontId="16" fillId="0" borderId="0" xfId="0" applyFont="1" applyAlignment="1">
      <alignment horizontal="center" vertical="center"/>
    </xf>
    <xf numFmtId="0" fontId="24" fillId="0" borderId="0" xfId="0" applyFont="1" applyAlignment="1">
      <alignment horizontal="center" vertical="center"/>
    </xf>
    <xf numFmtId="0" fontId="16" fillId="3" borderId="8" xfId="3" applyFont="1" applyFill="1" applyBorder="1" applyAlignment="1">
      <alignment horizontal="center" vertical="center"/>
    </xf>
    <xf numFmtId="0" fontId="16" fillId="0" borderId="8" xfId="3" applyFont="1" applyBorder="1" applyAlignment="1">
      <alignment horizontal="center" vertical="center"/>
    </xf>
    <xf numFmtId="0" fontId="24" fillId="7" borderId="8" xfId="0" applyFont="1" applyFill="1" applyBorder="1" applyAlignment="1">
      <alignment horizontal="center" vertical="center"/>
    </xf>
    <xf numFmtId="0" fontId="16" fillId="0" borderId="8" xfId="0" applyFont="1" applyBorder="1" applyAlignment="1">
      <alignment horizontal="center" vertical="center"/>
    </xf>
    <xf numFmtId="0" fontId="16" fillId="0" borderId="0" xfId="0" applyFont="1" applyAlignment="1">
      <alignment horizontal="left" vertical="center"/>
    </xf>
    <xf numFmtId="0" fontId="16" fillId="0" borderId="18" xfId="0" applyFont="1" applyBorder="1" applyAlignment="1">
      <alignment horizontal="center" vertical="center" wrapText="1"/>
    </xf>
    <xf numFmtId="0" fontId="16" fillId="0" borderId="8" xfId="3" applyFont="1" applyBorder="1" applyAlignment="1">
      <alignment horizontal="left" vertical="center"/>
    </xf>
    <xf numFmtId="0" fontId="16" fillId="0" borderId="3" xfId="0" applyFont="1" applyBorder="1" applyAlignment="1">
      <alignment horizontal="left" vertical="center" wrapText="1"/>
    </xf>
    <xf numFmtId="0" fontId="16" fillId="0" borderId="9" xfId="0" applyFont="1" applyBorder="1" applyAlignment="1" applyProtection="1">
      <alignment horizontal="left" vertical="center"/>
      <protection locked="0"/>
    </xf>
    <xf numFmtId="0" fontId="16" fillId="0" borderId="3" xfId="0" applyFont="1" applyBorder="1" applyAlignment="1">
      <alignment horizontal="center" vertical="center" wrapText="1"/>
    </xf>
    <xf numFmtId="0" fontId="16" fillId="0" borderId="8" xfId="0" applyFont="1" applyBorder="1" applyAlignment="1" applyProtection="1">
      <alignment horizontal="left" vertical="center"/>
      <protection locked="0"/>
    </xf>
    <xf numFmtId="0" fontId="16" fillId="0" borderId="16" xfId="0" applyFont="1" applyBorder="1" applyAlignment="1">
      <alignment horizontal="left" vertical="center"/>
    </xf>
    <xf numFmtId="0" fontId="16" fillId="0" borderId="0" xfId="0" applyFont="1" applyAlignment="1">
      <alignment horizontal="left" vertical="center" wrapText="1"/>
    </xf>
    <xf numFmtId="0" fontId="16" fillId="0" borderId="0" xfId="0" applyFont="1" applyAlignment="1" applyProtection="1">
      <alignment horizontal="center" vertical="center" wrapText="1"/>
      <protection locked="0"/>
    </xf>
    <xf numFmtId="0" fontId="16" fillId="0" borderId="8" xfId="3" applyFont="1" applyBorder="1" applyAlignment="1">
      <alignment horizontal="left" vertical="center" wrapText="1"/>
    </xf>
    <xf numFmtId="0" fontId="16" fillId="0" borderId="8" xfId="0" applyFont="1" applyBorder="1" applyAlignment="1" applyProtection="1">
      <alignment horizontal="left" vertical="center" wrapText="1"/>
      <protection locked="0"/>
    </xf>
    <xf numFmtId="0" fontId="16" fillId="0" borderId="16" xfId="0" applyFont="1" applyBorder="1" applyAlignment="1">
      <alignment horizontal="left" vertical="center" wrapText="1"/>
    </xf>
    <xf numFmtId="0" fontId="16" fillId="0" borderId="9" xfId="0" applyFont="1" applyBorder="1" applyAlignment="1">
      <alignment horizontal="center" vertical="center" wrapText="1"/>
    </xf>
    <xf numFmtId="0" fontId="16" fillId="0" borderId="16" xfId="0" applyFont="1" applyBorder="1" applyAlignment="1">
      <alignment horizontal="center" vertical="center" wrapText="1"/>
    </xf>
    <xf numFmtId="0" fontId="16" fillId="0" borderId="0" xfId="0" applyFont="1" applyAlignment="1">
      <alignment horizontal="center" vertical="center" wrapText="1"/>
    </xf>
    <xf numFmtId="0" fontId="16" fillId="0" borderId="9" xfId="0" applyFont="1" applyBorder="1" applyAlignment="1">
      <alignment horizontal="left" vertical="center"/>
    </xf>
    <xf numFmtId="0" fontId="16" fillId="0" borderId="0" xfId="3" applyFont="1" applyAlignment="1">
      <alignment horizontal="left" vertical="center"/>
    </xf>
    <xf numFmtId="0" fontId="13" fillId="0" borderId="18" xfId="0" applyFont="1" applyBorder="1" applyAlignment="1">
      <alignment horizontal="center" vertical="center" wrapText="1"/>
    </xf>
    <xf numFmtId="0" fontId="13" fillId="0" borderId="0" xfId="0" applyFont="1" applyAlignment="1">
      <alignment horizontal="left" vertical="center"/>
    </xf>
    <xf numFmtId="0" fontId="16" fillId="0" borderId="9" xfId="3" applyFont="1" applyBorder="1" applyAlignment="1">
      <alignment horizontal="left" vertical="center"/>
    </xf>
    <xf numFmtId="0" fontId="16" fillId="0" borderId="18" xfId="0" applyFont="1" applyBorder="1" applyAlignment="1" applyProtection="1">
      <alignment horizontal="left" vertical="center"/>
      <protection locked="0"/>
    </xf>
    <xf numFmtId="0" fontId="16" fillId="0" borderId="8" xfId="7" applyFont="1" applyBorder="1" applyAlignment="1" applyProtection="1">
      <alignment horizontal="left" vertical="center"/>
    </xf>
    <xf numFmtId="0" fontId="16" fillId="0" borderId="8" xfId="7" applyFont="1" applyBorder="1" applyAlignment="1" applyProtection="1">
      <alignment horizontal="center" vertical="center" wrapText="1"/>
      <protection locked="0"/>
    </xf>
    <xf numFmtId="0" fontId="16" fillId="0" borderId="8" xfId="8" applyFont="1" applyBorder="1" applyAlignment="1">
      <alignment horizontal="left" vertical="center"/>
    </xf>
    <xf numFmtId="0" fontId="16" fillId="0" borderId="9" xfId="0" applyFont="1" applyBorder="1" applyAlignment="1" applyProtection="1">
      <alignment horizontal="center" vertical="center" wrapText="1"/>
      <protection locked="0"/>
    </xf>
    <xf numFmtId="0" fontId="16" fillId="0" borderId="52" xfId="0" applyFont="1" applyBorder="1" applyAlignment="1">
      <alignment horizontal="left" vertical="center" wrapText="1"/>
    </xf>
    <xf numFmtId="0" fontId="16" fillId="0" borderId="52" xfId="0" applyFont="1" applyBorder="1" applyAlignment="1">
      <alignment horizontal="left" vertical="center"/>
    </xf>
    <xf numFmtId="0" fontId="16" fillId="0" borderId="16" xfId="0" applyFont="1" applyBorder="1" applyAlignment="1" applyProtection="1">
      <alignment horizontal="left" vertical="center"/>
      <protection locked="0"/>
    </xf>
    <xf numFmtId="0" fontId="16" fillId="0" borderId="10" xfId="0" applyFont="1" applyBorder="1" applyAlignment="1">
      <alignment horizontal="left" vertical="center" wrapText="1"/>
    </xf>
    <xf numFmtId="0" fontId="16" fillId="0" borderId="66" xfId="0" applyFont="1" applyBorder="1" applyAlignment="1">
      <alignment horizontal="left" vertical="center" wrapText="1"/>
    </xf>
    <xf numFmtId="0" fontId="16" fillId="0" borderId="12" xfId="0" applyFont="1" applyBorder="1" applyAlignment="1">
      <alignment horizontal="left" vertical="center" wrapText="1"/>
    </xf>
    <xf numFmtId="0" fontId="16" fillId="0" borderId="65" xfId="0" applyFont="1" applyBorder="1" applyAlignment="1">
      <alignment horizontal="left" vertical="center" wrapText="1"/>
    </xf>
    <xf numFmtId="0" fontId="16" fillId="0" borderId="9" xfId="0" applyFont="1" applyBorder="1" applyAlignment="1">
      <alignment horizontal="left" vertical="center" wrapText="1"/>
    </xf>
    <xf numFmtId="165" fontId="16" fillId="0" borderId="9" xfId="0" applyNumberFormat="1" applyFont="1" applyBorder="1" applyAlignment="1">
      <alignment horizontal="left" vertical="center"/>
    </xf>
    <xf numFmtId="0" fontId="16" fillId="0" borderId="8" xfId="7" applyFont="1" applyBorder="1" applyAlignment="1" applyProtection="1">
      <alignment horizontal="left" vertical="center" wrapText="1"/>
    </xf>
    <xf numFmtId="0" fontId="16" fillId="0" borderId="8" xfId="7" applyFont="1" applyBorder="1" applyAlignment="1" applyProtection="1">
      <alignment horizontal="center" vertical="center" wrapText="1"/>
    </xf>
    <xf numFmtId="0" fontId="16" fillId="0" borderId="16" xfId="0" applyFont="1" applyBorder="1" applyAlignment="1" applyProtection="1">
      <alignment horizontal="center" vertical="center" wrapText="1"/>
      <protection locked="0"/>
    </xf>
    <xf numFmtId="0" fontId="16" fillId="0" borderId="10" xfId="7" applyFont="1" applyBorder="1" applyAlignment="1" applyProtection="1">
      <alignment horizontal="left" vertical="center" wrapText="1"/>
    </xf>
    <xf numFmtId="0" fontId="16" fillId="0" borderId="16" xfId="3" applyFont="1" applyBorder="1" applyAlignment="1">
      <alignment horizontal="left" vertical="center"/>
    </xf>
    <xf numFmtId="165" fontId="16" fillId="0" borderId="8" xfId="0" applyNumberFormat="1" applyFont="1" applyBorder="1" applyAlignment="1">
      <alignment horizontal="left" vertical="center"/>
    </xf>
    <xf numFmtId="0" fontId="16" fillId="0" borderId="52" xfId="3" applyFont="1" applyBorder="1" applyAlignment="1">
      <alignment horizontal="left" vertical="center"/>
    </xf>
    <xf numFmtId="0" fontId="16" fillId="0" borderId="18" xfId="0" applyFont="1" applyBorder="1" applyAlignment="1">
      <alignment horizontal="left" vertical="center"/>
    </xf>
    <xf numFmtId="0" fontId="16" fillId="0" borderId="3" xfId="0" applyFont="1" applyBorder="1" applyAlignment="1" applyProtection="1">
      <alignment horizontal="center" vertical="center" wrapText="1"/>
      <protection locked="0"/>
    </xf>
    <xf numFmtId="0" fontId="16" fillId="0" borderId="3" xfId="7" applyFont="1" applyBorder="1" applyAlignment="1" applyProtection="1">
      <alignment horizontal="center" vertical="center" wrapText="1"/>
    </xf>
    <xf numFmtId="0" fontId="16" fillId="0" borderId="9" xfId="7" applyFont="1" applyBorder="1" applyAlignment="1" applyProtection="1">
      <alignment horizontal="center" vertical="center" wrapText="1"/>
    </xf>
    <xf numFmtId="0" fontId="16" fillId="0" borderId="9" xfId="7" applyFont="1" applyBorder="1" applyAlignment="1" applyProtection="1">
      <alignment horizontal="center" vertical="center" wrapText="1"/>
      <protection locked="0"/>
    </xf>
    <xf numFmtId="0" fontId="14" fillId="0" borderId="18" xfId="0" applyFont="1" applyBorder="1" applyAlignment="1">
      <alignment horizontal="center" vertical="center" wrapText="1"/>
    </xf>
    <xf numFmtId="0" fontId="16" fillId="0" borderId="47" xfId="0" applyFont="1" applyBorder="1" applyAlignment="1">
      <alignment horizontal="left" vertical="center" wrapText="1"/>
    </xf>
    <xf numFmtId="0" fontId="16" fillId="0" borderId="18" xfId="0" applyFont="1" applyBorder="1" applyAlignment="1">
      <alignment horizontal="left" vertical="center" wrapText="1"/>
    </xf>
    <xf numFmtId="0" fontId="16" fillId="0" borderId="3" xfId="0" applyFont="1" applyBorder="1" applyAlignment="1" applyProtection="1">
      <alignment horizontal="left" vertical="center"/>
      <protection locked="0"/>
    </xf>
    <xf numFmtId="0" fontId="16" fillId="0" borderId="17" xfId="0" applyFont="1" applyBorder="1" applyAlignment="1">
      <alignment horizontal="center" vertical="center" wrapText="1"/>
    </xf>
    <xf numFmtId="0" fontId="16" fillId="0" borderId="9" xfId="8" applyFont="1" applyBorder="1" applyAlignment="1">
      <alignment horizontal="left" vertical="center"/>
    </xf>
    <xf numFmtId="0" fontId="16" fillId="0" borderId="63" xfId="0" applyFont="1" applyBorder="1" applyAlignment="1">
      <alignment horizontal="left" vertical="center"/>
    </xf>
    <xf numFmtId="0" fontId="16" fillId="0" borderId="47" xfId="0" applyFont="1" applyBorder="1" applyAlignment="1">
      <alignment horizontal="left" vertical="center"/>
    </xf>
    <xf numFmtId="0" fontId="16" fillId="0" borderId="63" xfId="3" applyFont="1" applyBorder="1" applyAlignment="1">
      <alignment horizontal="left" vertical="center"/>
    </xf>
    <xf numFmtId="0" fontId="16" fillId="0" borderId="0" xfId="0" applyFont="1" applyAlignment="1" applyProtection="1">
      <alignment horizontal="left" vertical="center"/>
      <protection locked="0"/>
    </xf>
    <xf numFmtId="0" fontId="16" fillId="0" borderId="3" xfId="3" applyFont="1" applyBorder="1" applyAlignment="1">
      <alignment horizontal="left" vertical="center"/>
    </xf>
    <xf numFmtId="0" fontId="16" fillId="0" borderId="16" xfId="7" applyFont="1" applyBorder="1" applyAlignment="1" applyProtection="1">
      <alignment horizontal="center" vertical="center" wrapText="1"/>
    </xf>
    <xf numFmtId="0" fontId="16" fillId="0" borderId="11" xfId="0" applyFont="1" applyBorder="1" applyAlignment="1">
      <alignment horizontal="center" vertical="center" wrapText="1"/>
    </xf>
    <xf numFmtId="0" fontId="16" fillId="0" borderId="17" xfId="0" applyFont="1" applyBorder="1" applyAlignment="1">
      <alignment horizontal="left" vertical="center" wrapText="1"/>
    </xf>
    <xf numFmtId="0" fontId="16" fillId="0" borderId="44" xfId="0" applyFont="1" applyBorder="1" applyAlignment="1">
      <alignment horizontal="left" vertical="center" wrapText="1"/>
    </xf>
    <xf numFmtId="0" fontId="16" fillId="0" borderId="8" xfId="6" applyFont="1" applyBorder="1" applyAlignment="1">
      <alignment horizontal="left" vertical="center" wrapText="1"/>
    </xf>
    <xf numFmtId="0" fontId="16" fillId="0" borderId="8" xfId="6" applyFont="1" applyBorder="1" applyAlignment="1">
      <alignment horizontal="left" vertical="center"/>
    </xf>
    <xf numFmtId="0" fontId="16" fillId="0" borderId="14" xfId="0" applyFont="1" applyBorder="1" applyAlignment="1">
      <alignment horizontal="left" vertical="center" wrapText="1"/>
    </xf>
    <xf numFmtId="0" fontId="16" fillId="0" borderId="17" xfId="0" applyFont="1" applyBorder="1" applyAlignment="1">
      <alignment horizontal="left" vertical="center"/>
    </xf>
    <xf numFmtId="0" fontId="16" fillId="0" borderId="18" xfId="6" applyFont="1" applyBorder="1" applyAlignment="1">
      <alignment horizontal="left" vertical="center"/>
    </xf>
    <xf numFmtId="0" fontId="16" fillId="0" borderId="18" xfId="3" applyFont="1" applyBorder="1" applyAlignment="1">
      <alignment horizontal="left" vertical="center"/>
    </xf>
    <xf numFmtId="2" fontId="16" fillId="0" borderId="8" xfId="0" applyNumberFormat="1" applyFont="1" applyBorder="1" applyAlignment="1">
      <alignment horizontal="left" vertical="center" wrapText="1"/>
    </xf>
    <xf numFmtId="0" fontId="16" fillId="0" borderId="8" xfId="7" applyFont="1" applyBorder="1" applyAlignment="1">
      <alignment horizontal="left" vertical="center"/>
    </xf>
    <xf numFmtId="0" fontId="16" fillId="0" borderId="8" xfId="7" applyFont="1" applyBorder="1" applyAlignment="1" applyProtection="1">
      <alignment horizontal="left" vertical="center"/>
      <protection locked="0"/>
    </xf>
    <xf numFmtId="0" fontId="16" fillId="0" borderId="3" xfId="7" applyFont="1" applyBorder="1" applyAlignment="1" applyProtection="1">
      <alignment horizontal="left" vertical="center" wrapText="1"/>
    </xf>
    <xf numFmtId="0" fontId="16" fillId="0" borderId="9" xfId="6" applyFont="1" applyBorder="1" applyAlignment="1">
      <alignment horizontal="left" vertical="center"/>
    </xf>
    <xf numFmtId="0" fontId="16" fillId="0" borderId="47" xfId="3" applyFont="1" applyBorder="1" applyAlignment="1">
      <alignment horizontal="left" vertical="center"/>
    </xf>
    <xf numFmtId="0" fontId="16" fillId="0" borderId="52" xfId="8" applyFont="1" applyBorder="1" applyAlignment="1">
      <alignment horizontal="left" vertical="center"/>
    </xf>
    <xf numFmtId="0" fontId="16" fillId="0" borderId="0" xfId="8" applyFont="1" applyAlignment="1">
      <alignment horizontal="left" vertical="center"/>
    </xf>
    <xf numFmtId="0" fontId="16" fillId="0" borderId="47" xfId="0" applyFont="1" applyBorder="1" applyAlignment="1" applyProtection="1">
      <alignment horizontal="left" vertical="center"/>
      <protection locked="0"/>
    </xf>
    <xf numFmtId="0" fontId="16" fillId="0" borderId="45" xfId="3" applyFont="1" applyBorder="1" applyAlignment="1">
      <alignment horizontal="left" vertical="center"/>
    </xf>
    <xf numFmtId="0" fontId="16" fillId="0" borderId="16" xfId="7" applyFont="1" applyBorder="1" applyAlignment="1" applyProtection="1">
      <alignment horizontal="center" vertical="center" wrapText="1"/>
      <protection locked="0"/>
    </xf>
    <xf numFmtId="0" fontId="16" fillId="0" borderId="3" xfId="7" applyFont="1" applyBorder="1" applyAlignment="1" applyProtection="1">
      <alignment horizontal="center" vertical="center" wrapText="1"/>
      <protection locked="0"/>
    </xf>
    <xf numFmtId="0" fontId="16" fillId="0" borderId="18" xfId="7" applyFont="1" applyBorder="1" applyAlignment="1" applyProtection="1">
      <alignment horizontal="center" vertical="center" wrapText="1"/>
      <protection locked="0"/>
    </xf>
    <xf numFmtId="0" fontId="16" fillId="0" borderId="17" xfId="0" applyFont="1" applyBorder="1" applyAlignment="1" applyProtection="1">
      <alignment horizontal="center" vertical="center" wrapText="1"/>
      <protection locked="0"/>
    </xf>
    <xf numFmtId="0" fontId="16" fillId="5" borderId="8" xfId="0" applyFont="1" applyFill="1" applyBorder="1" applyAlignment="1">
      <alignment horizontal="left" vertical="center"/>
    </xf>
    <xf numFmtId="0" fontId="16" fillId="0" borderId="14" xfId="7" applyFont="1" applyBorder="1" applyAlignment="1" applyProtection="1">
      <alignment horizontal="left" vertical="center" wrapText="1"/>
    </xf>
    <xf numFmtId="0" fontId="16" fillId="0" borderId="45" xfId="7" applyFont="1" applyBorder="1" applyAlignment="1">
      <alignment horizontal="left" vertical="center"/>
    </xf>
    <xf numFmtId="0" fontId="16" fillId="0" borderId="14" xfId="3" applyFont="1" applyBorder="1" applyAlignment="1">
      <alignment horizontal="left" vertical="center"/>
    </xf>
    <xf numFmtId="0" fontId="17" fillId="0" borderId="1" xfId="0" applyFont="1" applyBorder="1" applyAlignment="1">
      <alignment horizontal="center" vertical="center" wrapText="1"/>
    </xf>
    <xf numFmtId="0" fontId="17" fillId="2" borderId="3" xfId="0" applyFont="1" applyFill="1" applyBorder="1" applyAlignment="1" applyProtection="1">
      <alignment horizontal="center" vertical="center"/>
      <protection locked="0"/>
    </xf>
    <xf numFmtId="0" fontId="14" fillId="0" borderId="18" xfId="0" applyFont="1" applyBorder="1" applyAlignment="1">
      <alignment horizontal="left" vertical="center" wrapText="1"/>
    </xf>
    <xf numFmtId="0" fontId="25" fillId="10" borderId="12" xfId="0" applyFont="1" applyFill="1" applyBorder="1" applyAlignment="1">
      <alignment horizontal="center" vertical="center"/>
    </xf>
    <xf numFmtId="0" fontId="1" fillId="10" borderId="13" xfId="0" applyFont="1" applyFill="1" applyBorder="1" applyAlignment="1">
      <alignment horizontal="center" vertical="center"/>
    </xf>
    <xf numFmtId="0" fontId="12" fillId="7" borderId="12" xfId="0" applyFont="1" applyFill="1" applyBorder="1" applyAlignment="1">
      <alignment vertical="center" wrapText="1"/>
    </xf>
    <xf numFmtId="0" fontId="12" fillId="7" borderId="13" xfId="0" applyFont="1" applyFill="1" applyBorder="1" applyAlignment="1">
      <alignment vertical="center" wrapText="1"/>
    </xf>
    <xf numFmtId="0" fontId="12" fillId="7" borderId="5" xfId="0" applyFont="1" applyFill="1" applyBorder="1" applyAlignment="1">
      <alignment vertical="center" wrapText="1"/>
    </xf>
    <xf numFmtId="0" fontId="12" fillId="7" borderId="0" xfId="0" applyFont="1" applyFill="1" applyAlignment="1">
      <alignment vertical="center" wrapText="1"/>
    </xf>
    <xf numFmtId="0" fontId="23" fillId="8" borderId="10" xfId="0" applyFont="1" applyFill="1" applyBorder="1" applyAlignment="1">
      <alignment horizontal="center" vertical="center"/>
    </xf>
    <xf numFmtId="0" fontId="23" fillId="8" borderId="11" xfId="0" applyFont="1" applyFill="1" applyBorder="1" applyAlignment="1">
      <alignment horizontal="center" vertical="center"/>
    </xf>
    <xf numFmtId="0" fontId="23" fillId="8" borderId="2" xfId="0" applyFont="1" applyFill="1" applyBorder="1" applyAlignment="1">
      <alignment horizontal="center" vertical="center"/>
    </xf>
    <xf numFmtId="0" fontId="23" fillId="8" borderId="0" xfId="0" applyFont="1" applyFill="1" applyAlignment="1">
      <alignment horizontal="center" vertical="center"/>
    </xf>
    <xf numFmtId="0" fontId="23" fillId="8" borderId="12" xfId="0" applyFont="1" applyFill="1" applyBorder="1" applyAlignment="1">
      <alignment horizontal="center" vertical="center"/>
    </xf>
    <xf numFmtId="0" fontId="23" fillId="8" borderId="13" xfId="0" applyFont="1" applyFill="1" applyBorder="1" applyAlignment="1">
      <alignment horizontal="center" vertical="center"/>
    </xf>
    <xf numFmtId="0" fontId="24" fillId="8" borderId="10" xfId="0" applyFont="1" applyFill="1" applyBorder="1" applyAlignment="1">
      <alignment horizontal="right" vertical="center"/>
    </xf>
    <xf numFmtId="0" fontId="24" fillId="8" borderId="11" xfId="0" applyFont="1" applyFill="1" applyBorder="1" applyAlignment="1">
      <alignment horizontal="right" vertical="center"/>
    </xf>
    <xf numFmtId="0" fontId="17" fillId="8" borderId="11" xfId="0" applyFont="1" applyFill="1" applyBorder="1" applyAlignment="1">
      <alignment horizontal="left" vertical="center"/>
    </xf>
    <xf numFmtId="0" fontId="23" fillId="8" borderId="10" xfId="0" applyFont="1" applyFill="1" applyBorder="1" applyAlignment="1">
      <alignment horizontal="right" vertical="center"/>
    </xf>
    <xf numFmtId="0" fontId="23" fillId="8" borderId="11" xfId="0" applyFont="1" applyFill="1" applyBorder="1" applyAlignment="1">
      <alignment horizontal="right" vertical="center"/>
    </xf>
    <xf numFmtId="0" fontId="23" fillId="8" borderId="11" xfId="0" applyFont="1" applyFill="1" applyBorder="1" applyAlignment="1">
      <alignment horizontal="left" vertical="center"/>
    </xf>
    <xf numFmtId="0" fontId="21" fillId="7" borderId="4" xfId="0" applyFont="1" applyFill="1" applyBorder="1" applyAlignment="1">
      <alignment vertical="center" wrapText="1"/>
    </xf>
    <xf numFmtId="0" fontId="21" fillId="7" borderId="2" xfId="0" applyFont="1" applyFill="1" applyBorder="1" applyAlignment="1">
      <alignment vertical="center" wrapText="1"/>
    </xf>
    <xf numFmtId="0" fontId="19" fillId="10" borderId="13" xfId="0" applyFont="1" applyFill="1" applyBorder="1" applyAlignment="1">
      <alignment horizontal="left" vertical="center" wrapText="1"/>
    </xf>
    <xf numFmtId="0" fontId="10" fillId="10" borderId="10" xfId="0" applyFont="1" applyFill="1" applyBorder="1" applyAlignment="1">
      <alignment horizontal="center"/>
    </xf>
    <xf numFmtId="0" fontId="10" fillId="10" borderId="11" xfId="0" applyFont="1" applyFill="1" applyBorder="1" applyAlignment="1">
      <alignment horizontal="center"/>
    </xf>
    <xf numFmtId="0" fontId="20" fillId="10" borderId="11" xfId="0" applyFont="1" applyFill="1" applyBorder="1" applyAlignment="1">
      <alignment horizontal="left"/>
    </xf>
    <xf numFmtId="0" fontId="10" fillId="10" borderId="4" xfId="0" applyFont="1" applyFill="1" applyBorder="1" applyAlignment="1">
      <alignment horizontal="center" vertical="center" wrapText="1"/>
    </xf>
    <xf numFmtId="0" fontId="10" fillId="10" borderId="2" xfId="0" applyFont="1" applyFill="1" applyBorder="1" applyAlignment="1">
      <alignment horizontal="center" vertical="center" wrapText="1"/>
    </xf>
    <xf numFmtId="0" fontId="84" fillId="10" borderId="2" xfId="0" applyFont="1" applyFill="1" applyBorder="1" applyAlignment="1">
      <alignment horizontal="left" vertical="center" wrapText="1"/>
    </xf>
    <xf numFmtId="0" fontId="1" fillId="4" borderId="10" xfId="0" applyFont="1" applyFill="1" applyBorder="1" applyAlignment="1">
      <alignment horizontal="center" vertical="center"/>
    </xf>
    <xf numFmtId="0" fontId="1" fillId="4" borderId="11" xfId="0" applyFont="1" applyFill="1" applyBorder="1" applyAlignment="1">
      <alignment horizontal="center" vertical="center"/>
    </xf>
    <xf numFmtId="0" fontId="1" fillId="4" borderId="9" xfId="0" applyFont="1" applyFill="1" applyBorder="1" applyAlignment="1">
      <alignment horizontal="center" vertical="center"/>
    </xf>
    <xf numFmtId="0" fontId="1" fillId="4" borderId="1" xfId="0" applyFont="1" applyFill="1" applyBorder="1" applyAlignment="1">
      <alignment horizontal="center" vertical="center"/>
    </xf>
    <xf numFmtId="0" fontId="1" fillId="4" borderId="12" xfId="0" applyFont="1" applyFill="1" applyBorder="1" applyAlignment="1">
      <alignment horizontal="center" vertical="center"/>
    </xf>
    <xf numFmtId="0" fontId="1" fillId="4" borderId="13" xfId="0" applyFont="1" applyFill="1" applyBorder="1" applyAlignment="1">
      <alignment horizontal="center" vertical="center"/>
    </xf>
    <xf numFmtId="0" fontId="1" fillId="4" borderId="16" xfId="0" applyFont="1" applyFill="1" applyBorder="1" applyAlignment="1">
      <alignment horizontal="center" vertical="center"/>
    </xf>
    <xf numFmtId="0" fontId="1" fillId="20" borderId="5" xfId="0" applyFont="1" applyFill="1" applyBorder="1" applyAlignment="1">
      <alignment horizontal="center" vertical="center"/>
    </xf>
    <xf numFmtId="0" fontId="1" fillId="20" borderId="0" xfId="0" applyFont="1" applyFill="1" applyAlignment="1">
      <alignment horizontal="center" vertical="center"/>
    </xf>
    <xf numFmtId="0" fontId="2" fillId="2" borderId="2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5" xfId="0" applyFont="1" applyFill="1" applyBorder="1" applyAlignment="1">
      <alignment horizontal="left" vertical="center" wrapText="1"/>
    </xf>
    <xf numFmtId="0" fontId="2" fillId="2" borderId="41" xfId="0" applyFont="1" applyFill="1" applyBorder="1" applyAlignment="1">
      <alignment horizontal="left" vertical="center" wrapText="1"/>
    </xf>
    <xf numFmtId="0" fontId="2" fillId="2" borderId="42" xfId="0" applyFont="1" applyFill="1" applyBorder="1" applyAlignment="1">
      <alignment horizontal="left" vertical="center" wrapText="1"/>
    </xf>
    <xf numFmtId="0" fontId="2" fillId="2" borderId="43" xfId="0" applyFont="1" applyFill="1" applyBorder="1" applyAlignment="1">
      <alignment horizontal="left" vertical="center" wrapText="1"/>
    </xf>
    <xf numFmtId="0" fontId="3" fillId="2" borderId="28" xfId="0" applyFont="1" applyFill="1" applyBorder="1" applyAlignment="1">
      <alignment horizontal="left" vertical="center" wrapText="1"/>
    </xf>
    <xf numFmtId="0" fontId="3" fillId="2" borderId="29" xfId="0" applyFont="1" applyFill="1" applyBorder="1" applyAlignment="1">
      <alignment horizontal="left" vertical="center" wrapText="1"/>
    </xf>
    <xf numFmtId="0" fontId="3" fillId="2" borderId="30" xfId="0" applyFont="1" applyFill="1" applyBorder="1" applyAlignment="1">
      <alignment horizontal="left" vertical="center" wrapText="1"/>
    </xf>
    <xf numFmtId="0" fontId="4" fillId="2" borderId="24" xfId="0" applyFont="1" applyFill="1" applyBorder="1" applyAlignment="1">
      <alignment horizontal="left" vertical="center" wrapText="1"/>
    </xf>
    <xf numFmtId="0" fontId="4" fillId="2" borderId="0" xfId="0" applyFont="1" applyFill="1" applyAlignment="1">
      <alignment horizontal="left" vertical="center" wrapText="1"/>
    </xf>
    <xf numFmtId="0" fontId="4" fillId="2" borderId="25" xfId="0" applyFont="1" applyFill="1" applyBorder="1" applyAlignment="1">
      <alignment horizontal="left" vertical="center" wrapText="1"/>
    </xf>
    <xf numFmtId="0" fontId="1" fillId="20" borderId="40" xfId="0" applyFont="1" applyFill="1" applyBorder="1" applyAlignment="1">
      <alignment horizontal="center" vertical="center"/>
    </xf>
    <xf numFmtId="0" fontId="1" fillId="20" borderId="27" xfId="0" applyFont="1" applyFill="1" applyBorder="1" applyAlignment="1">
      <alignment horizontal="center" vertical="center"/>
    </xf>
    <xf numFmtId="0" fontId="1" fillId="20" borderId="69" xfId="0" applyFont="1" applyFill="1" applyBorder="1" applyAlignment="1">
      <alignment horizontal="center" vertical="center"/>
    </xf>
    <xf numFmtId="0" fontId="1" fillId="20" borderId="4" xfId="0" applyFont="1" applyFill="1" applyBorder="1" applyAlignment="1">
      <alignment horizontal="center" vertical="center"/>
    </xf>
    <xf numFmtId="0" fontId="1" fillId="20" borderId="2" xfId="0" applyFont="1" applyFill="1" applyBorder="1" applyAlignment="1">
      <alignment horizontal="center" vertical="center"/>
    </xf>
    <xf numFmtId="0" fontId="10" fillId="10" borderId="10" xfId="0" applyFont="1" applyFill="1" applyBorder="1" applyAlignment="1">
      <alignment horizontal="left" vertical="center"/>
    </xf>
    <xf numFmtId="0" fontId="10" fillId="10" borderId="11" xfId="0" applyFont="1" applyFill="1" applyBorder="1" applyAlignment="1">
      <alignment horizontal="left" vertical="center"/>
    </xf>
    <xf numFmtId="0" fontId="10" fillId="10" borderId="9" xfId="0" applyFont="1" applyFill="1" applyBorder="1" applyAlignment="1">
      <alignment horizontal="left" vertical="center"/>
    </xf>
    <xf numFmtId="0" fontId="10" fillId="4" borderId="10" xfId="0" applyFont="1" applyFill="1" applyBorder="1" applyAlignment="1">
      <alignment horizontal="center" vertical="center" wrapText="1"/>
    </xf>
    <xf numFmtId="0" fontId="10" fillId="4" borderId="9" xfId="0" applyFont="1" applyFill="1" applyBorder="1" applyAlignment="1">
      <alignment horizontal="center" vertical="center" wrapText="1"/>
    </xf>
    <xf numFmtId="0" fontId="32" fillId="4" borderId="18" xfId="0" applyFont="1" applyFill="1" applyBorder="1" applyAlignment="1">
      <alignment horizontal="center" vertical="center" wrapText="1"/>
    </xf>
    <xf numFmtId="0" fontId="10" fillId="4" borderId="18" xfId="0" applyFont="1" applyFill="1" applyBorder="1" applyAlignment="1">
      <alignment horizontal="center" vertical="center" wrapText="1"/>
    </xf>
    <xf numFmtId="0" fontId="10" fillId="20" borderId="3" xfId="0" applyFont="1" applyFill="1" applyBorder="1" applyAlignment="1">
      <alignment horizontal="center" vertical="center"/>
    </xf>
    <xf numFmtId="0" fontId="4" fillId="2" borderId="41" xfId="0" applyFont="1" applyFill="1" applyBorder="1" applyAlignment="1">
      <alignment horizontal="left" vertical="center" wrapText="1"/>
    </xf>
    <xf numFmtId="0" fontId="4" fillId="2" borderId="42" xfId="0" applyFont="1" applyFill="1" applyBorder="1" applyAlignment="1">
      <alignment horizontal="left" vertical="center" wrapText="1"/>
    </xf>
    <xf numFmtId="0" fontId="4" fillId="2" borderId="43" xfId="0" applyFont="1" applyFill="1" applyBorder="1" applyAlignment="1">
      <alignment horizontal="left" vertical="center" wrapText="1"/>
    </xf>
    <xf numFmtId="0" fontId="10" fillId="21" borderId="68" xfId="0" applyFont="1" applyFill="1" applyBorder="1" applyAlignment="1">
      <alignment horizontal="center" vertical="center"/>
    </xf>
    <xf numFmtId="0" fontId="33" fillId="0" borderId="0" xfId="0" applyFont="1" applyAlignment="1">
      <alignment vertical="center"/>
    </xf>
    <xf numFmtId="0" fontId="10" fillId="10" borderId="3" xfId="0" applyFont="1" applyFill="1" applyBorder="1" applyAlignment="1">
      <alignment horizontal="left" vertical="center"/>
    </xf>
    <xf numFmtId="0" fontId="10" fillId="4" borderId="11" xfId="0" applyFont="1" applyFill="1" applyBorder="1" applyAlignment="1">
      <alignment horizontal="center" vertical="center" wrapText="1"/>
    </xf>
    <xf numFmtId="0" fontId="10" fillId="20" borderId="4" xfId="0" applyFont="1" applyFill="1" applyBorder="1" applyAlignment="1">
      <alignment horizontal="center" vertical="center"/>
    </xf>
    <xf numFmtId="0" fontId="10" fillId="20" borderId="2" xfId="0" applyFont="1" applyFill="1" applyBorder="1" applyAlignment="1">
      <alignment horizontal="center" vertical="center"/>
    </xf>
    <xf numFmtId="0" fontId="1" fillId="10" borderId="18" xfId="0" applyFont="1" applyFill="1" applyBorder="1" applyAlignment="1">
      <alignment horizontal="center" vertical="center" wrapText="1"/>
    </xf>
    <xf numFmtId="0" fontId="35" fillId="6" borderId="19" xfId="0" applyFont="1" applyFill="1" applyBorder="1" applyAlignment="1">
      <alignment horizontal="left" vertical="center" wrapText="1"/>
    </xf>
    <xf numFmtId="0" fontId="33" fillId="0" borderId="20" xfId="0" applyFont="1" applyBorder="1" applyAlignment="1">
      <alignment vertical="center"/>
    </xf>
    <xf numFmtId="0" fontId="33" fillId="0" borderId="21" xfId="0" applyFont="1" applyBorder="1" applyAlignment="1">
      <alignment vertical="center"/>
    </xf>
    <xf numFmtId="0" fontId="35" fillId="6" borderId="22" xfId="0" applyFont="1" applyFill="1" applyBorder="1" applyAlignment="1">
      <alignment horizontal="left" vertical="center" wrapText="1"/>
    </xf>
    <xf numFmtId="0" fontId="35" fillId="6" borderId="0" xfId="0" applyFont="1" applyFill="1" applyAlignment="1">
      <alignment horizontal="left" vertical="center" wrapText="1"/>
    </xf>
    <xf numFmtId="0" fontId="35" fillId="6" borderId="23" xfId="0" applyFont="1" applyFill="1" applyBorder="1" applyAlignment="1">
      <alignment horizontal="left" vertical="center" wrapText="1"/>
    </xf>
    <xf numFmtId="0" fontId="2" fillId="2" borderId="24" xfId="0" applyFont="1" applyFill="1" applyBorder="1" applyAlignment="1">
      <alignment horizontal="left" vertical="top" wrapText="1"/>
    </xf>
    <xf numFmtId="0" fontId="2" fillId="2" borderId="0" xfId="0" applyFont="1" applyFill="1" applyAlignment="1">
      <alignment horizontal="left" vertical="top" wrapText="1"/>
    </xf>
    <xf numFmtId="0" fontId="2" fillId="2" borderId="25" xfId="0" applyFont="1" applyFill="1" applyBorder="1" applyAlignment="1">
      <alignment horizontal="left" vertical="top" wrapText="1"/>
    </xf>
    <xf numFmtId="0" fontId="2" fillId="2" borderId="41" xfId="0" applyFont="1" applyFill="1" applyBorder="1" applyAlignment="1">
      <alignment horizontal="left" vertical="top" wrapText="1"/>
    </xf>
    <xf numFmtId="0" fontId="2" fillId="2" borderId="42" xfId="0" applyFont="1" applyFill="1" applyBorder="1" applyAlignment="1">
      <alignment horizontal="left" vertical="top" wrapText="1"/>
    </xf>
    <xf numFmtId="0" fontId="2" fillId="2" borderId="43" xfId="0" applyFont="1" applyFill="1" applyBorder="1" applyAlignment="1">
      <alignment horizontal="left" vertical="top" wrapText="1"/>
    </xf>
    <xf numFmtId="0" fontId="3" fillId="2" borderId="28" xfId="0" applyFont="1" applyFill="1" applyBorder="1" applyAlignment="1">
      <alignment horizontal="left" vertical="top" wrapText="1"/>
    </xf>
    <xf numFmtId="0" fontId="3" fillId="2" borderId="29" xfId="0" applyFont="1" applyFill="1" applyBorder="1" applyAlignment="1">
      <alignment horizontal="left" vertical="top" wrapText="1"/>
    </xf>
    <xf numFmtId="0" fontId="3" fillId="2" borderId="30" xfId="0" applyFont="1" applyFill="1" applyBorder="1" applyAlignment="1">
      <alignment horizontal="left" vertical="top" wrapText="1"/>
    </xf>
    <xf numFmtId="0" fontId="37" fillId="4" borderId="10" xfId="0" applyFont="1" applyFill="1" applyBorder="1" applyAlignment="1">
      <alignment horizontal="left" vertical="center" wrapText="1"/>
    </xf>
    <xf numFmtId="0" fontId="37" fillId="4" borderId="11" xfId="0" applyFont="1" applyFill="1" applyBorder="1" applyAlignment="1">
      <alignment horizontal="left" vertical="center" wrapText="1"/>
    </xf>
    <xf numFmtId="0" fontId="37" fillId="4" borderId="9" xfId="0" applyFont="1" applyFill="1" applyBorder="1" applyAlignment="1">
      <alignment horizontal="left" vertical="center" wrapText="1"/>
    </xf>
    <xf numFmtId="0" fontId="81" fillId="4" borderId="10" xfId="0" applyFont="1" applyFill="1" applyBorder="1" applyAlignment="1">
      <alignment horizontal="center" vertical="center" wrapText="1"/>
    </xf>
    <xf numFmtId="0" fontId="37" fillId="4" borderId="11" xfId="0" applyFont="1" applyFill="1" applyBorder="1" applyAlignment="1">
      <alignment horizontal="center" vertical="center" wrapText="1"/>
    </xf>
    <xf numFmtId="0" fontId="37" fillId="4" borderId="9" xfId="0" applyFont="1" applyFill="1" applyBorder="1" applyAlignment="1">
      <alignment horizontal="center" vertical="center" wrapText="1"/>
    </xf>
    <xf numFmtId="0" fontId="4" fillId="2" borderId="41" xfId="0" applyFont="1" applyFill="1" applyBorder="1" applyAlignment="1">
      <alignment horizontal="left" vertical="top" wrapText="1"/>
    </xf>
    <xf numFmtId="0" fontId="4" fillId="2" borderId="42" xfId="0" applyFont="1" applyFill="1" applyBorder="1" applyAlignment="1">
      <alignment horizontal="left" vertical="top" wrapText="1"/>
    </xf>
    <xf numFmtId="0" fontId="4" fillId="2" borderId="43" xfId="0" applyFont="1" applyFill="1" applyBorder="1" applyAlignment="1">
      <alignment horizontal="left" vertical="top" wrapText="1"/>
    </xf>
    <xf numFmtId="0" fontId="72" fillId="4" borderId="8" xfId="0" applyFont="1" applyFill="1" applyBorder="1" applyAlignment="1">
      <alignment horizontal="center" vertical="center"/>
    </xf>
    <xf numFmtId="0" fontId="37" fillId="4" borderId="8" xfId="0" applyFont="1" applyFill="1" applyBorder="1" applyAlignment="1">
      <alignment horizontal="center" vertical="center"/>
    </xf>
    <xf numFmtId="0" fontId="37" fillId="4" borderId="8" xfId="0" applyFont="1" applyFill="1" applyBorder="1" applyAlignment="1">
      <alignment horizontal="left" vertical="center"/>
    </xf>
    <xf numFmtId="0" fontId="10" fillId="21" borderId="64" xfId="0" applyFont="1" applyFill="1" applyBorder="1" applyAlignment="1">
      <alignment horizontal="center" vertical="center"/>
    </xf>
    <xf numFmtId="0" fontId="33" fillId="0" borderId="0" xfId="0" applyFont="1"/>
    <xf numFmtId="0" fontId="11" fillId="6" borderId="19" xfId="0" applyFont="1" applyFill="1" applyBorder="1" applyAlignment="1">
      <alignment horizontal="left" vertical="center" wrapText="1"/>
    </xf>
    <xf numFmtId="0" fontId="4" fillId="0" borderId="20" xfId="0" applyFont="1" applyBorder="1"/>
    <xf numFmtId="0" fontId="4" fillId="0" borderId="21" xfId="0" applyFont="1" applyBorder="1"/>
    <xf numFmtId="0" fontId="13" fillId="6" borderId="22" xfId="0" applyFont="1" applyFill="1" applyBorder="1" applyAlignment="1">
      <alignment horizontal="left" vertical="center" wrapText="1"/>
    </xf>
    <xf numFmtId="0" fontId="4" fillId="0" borderId="0" xfId="0" applyFont="1"/>
    <xf numFmtId="0" fontId="4" fillId="0" borderId="23" xfId="0" applyFont="1" applyBorder="1"/>
    <xf numFmtId="0" fontId="15" fillId="6" borderId="22" xfId="0" applyFont="1" applyFill="1" applyBorder="1" applyAlignment="1">
      <alignment horizontal="left" vertical="center" wrapText="1"/>
    </xf>
    <xf numFmtId="0" fontId="69" fillId="4" borderId="8" xfId="0" applyFont="1" applyFill="1" applyBorder="1" applyAlignment="1">
      <alignment horizontal="left" vertical="center"/>
    </xf>
    <xf numFmtId="0" fontId="73" fillId="4" borderId="8" xfId="0" applyFont="1" applyFill="1" applyBorder="1" applyAlignment="1">
      <alignment horizontal="center" vertical="center"/>
    </xf>
    <xf numFmtId="0" fontId="65" fillId="31" borderId="58" xfId="7" applyFont="1" applyFill="1" applyBorder="1" applyAlignment="1" applyProtection="1">
      <alignment horizontal="left" vertical="top" wrapText="1"/>
    </xf>
    <xf numFmtId="0" fontId="1" fillId="4" borderId="18" xfId="0" applyFont="1" applyFill="1" applyBorder="1" applyAlignment="1">
      <alignment horizontal="center" vertical="center" wrapText="1"/>
    </xf>
    <xf numFmtId="0" fontId="67" fillId="31" borderId="58" xfId="7" applyFont="1" applyFill="1" applyBorder="1" applyAlignment="1" applyProtection="1">
      <alignment horizontal="left" vertical="top" wrapText="1"/>
    </xf>
    <xf numFmtId="0" fontId="63" fillId="33" borderId="62" xfId="7" applyFont="1" applyFill="1" applyBorder="1" applyAlignment="1" applyProtection="1">
      <alignment horizontal="center" vertical="top"/>
    </xf>
    <xf numFmtId="0" fontId="64" fillId="31" borderId="57" xfId="7" applyFont="1" applyFill="1" applyBorder="1" applyAlignment="1" applyProtection="1">
      <alignment horizontal="left" vertical="top" wrapText="1"/>
    </xf>
    <xf numFmtId="0" fontId="43" fillId="21" borderId="61" xfId="0" applyFont="1" applyFill="1" applyBorder="1" applyAlignment="1">
      <alignment horizontal="center" vertical="top"/>
    </xf>
    <xf numFmtId="0" fontId="67" fillId="34" borderId="58" xfId="7" applyFont="1" applyFill="1" applyBorder="1" applyAlignment="1" applyProtection="1">
      <alignment horizontal="left" vertical="top" wrapText="1"/>
    </xf>
    <xf numFmtId="0" fontId="63" fillId="33" borderId="60" xfId="7" applyFont="1" applyFill="1" applyBorder="1" applyAlignment="1" applyProtection="1">
      <alignment horizontal="center" vertical="top"/>
    </xf>
    <xf numFmtId="0" fontId="61" fillId="31" borderId="57" xfId="7" applyFont="1" applyFill="1" applyBorder="1" applyAlignment="1" applyProtection="1">
      <alignment horizontal="left" vertical="top" wrapText="1"/>
    </xf>
    <xf numFmtId="0" fontId="61" fillId="31" borderId="58" xfId="7" applyFont="1" applyFill="1" applyBorder="1" applyAlignment="1" applyProtection="1">
      <alignment horizontal="left" vertical="top" wrapText="1"/>
    </xf>
    <xf numFmtId="0" fontId="61" fillId="31" borderId="59" xfId="7" applyFont="1" applyFill="1" applyBorder="1" applyAlignment="1" applyProtection="1">
      <alignment horizontal="left" vertical="top" wrapText="1"/>
    </xf>
    <xf numFmtId="0" fontId="19" fillId="30" borderId="56" xfId="7" applyFont="1" applyFill="1" applyBorder="1" applyAlignment="1" applyProtection="1">
      <alignment horizontal="left" vertical="top"/>
    </xf>
    <xf numFmtId="0" fontId="62" fillId="32" borderId="56" xfId="7" applyFont="1" applyFill="1" applyBorder="1" applyAlignment="1" applyProtection="1">
      <alignment horizontal="center" vertical="top" wrapText="1"/>
    </xf>
    <xf numFmtId="0" fontId="32" fillId="30" borderId="56" xfId="7" applyFont="1" applyFill="1" applyBorder="1" applyAlignment="1" applyProtection="1">
      <alignment horizontal="center" vertical="top"/>
    </xf>
    <xf numFmtId="0" fontId="54" fillId="2" borderId="24" xfId="0" applyFont="1" applyFill="1" applyBorder="1" applyAlignment="1">
      <alignment horizontal="left" vertical="top" wrapText="1"/>
    </xf>
    <xf numFmtId="0" fontId="54" fillId="2" borderId="0" xfId="0" applyFont="1" applyFill="1" applyAlignment="1">
      <alignment horizontal="left" vertical="top" wrapText="1"/>
    </xf>
    <xf numFmtId="0" fontId="54" fillId="2" borderId="41" xfId="0" applyFont="1" applyFill="1" applyBorder="1" applyAlignment="1">
      <alignment horizontal="left" vertical="top" wrapText="1"/>
    </xf>
    <xf numFmtId="0" fontId="54" fillId="2" borderId="42" xfId="0" applyFont="1" applyFill="1" applyBorder="1" applyAlignment="1">
      <alignment horizontal="left" vertical="top" wrapText="1"/>
    </xf>
    <xf numFmtId="0" fontId="54" fillId="20" borderId="4" xfId="0" applyFont="1" applyFill="1" applyBorder="1" applyAlignment="1">
      <alignment horizontal="center" vertical="center"/>
    </xf>
    <xf numFmtId="0" fontId="54" fillId="20" borderId="2" xfId="0" applyFont="1" applyFill="1" applyBorder="1" applyAlignment="1">
      <alignment horizontal="center" vertical="center"/>
    </xf>
    <xf numFmtId="0" fontId="60" fillId="30" borderId="56" xfId="7" applyFont="1" applyFill="1" applyBorder="1" applyAlignment="1" applyProtection="1">
      <alignment horizontal="center" vertical="top" wrapText="1"/>
    </xf>
    <xf numFmtId="0" fontId="53" fillId="2" borderId="28" xfId="0" applyFont="1" applyFill="1" applyBorder="1" applyAlignment="1">
      <alignment horizontal="left" vertical="top" wrapText="1"/>
    </xf>
    <xf numFmtId="0" fontId="53" fillId="2" borderId="29" xfId="0" applyFont="1" applyFill="1" applyBorder="1" applyAlignment="1">
      <alignment horizontal="left" vertical="top" wrapText="1"/>
    </xf>
    <xf numFmtId="0" fontId="54" fillId="20" borderId="5" xfId="0" applyFont="1" applyFill="1" applyBorder="1" applyAlignment="1">
      <alignment horizontal="center" vertical="center"/>
    </xf>
    <xf numFmtId="0" fontId="54" fillId="20" borderId="0" xfId="0" applyFont="1" applyFill="1" applyAlignment="1">
      <alignment horizontal="center" vertical="center"/>
    </xf>
    <xf numFmtId="0" fontId="54" fillId="0" borderId="24" xfId="0" applyFont="1" applyBorder="1" applyAlignment="1">
      <alignment horizontal="left" vertical="top" wrapText="1"/>
    </xf>
    <xf numFmtId="0" fontId="54" fillId="0" borderId="0" xfId="0" applyFont="1" applyAlignment="1">
      <alignment horizontal="left" vertical="top" wrapText="1"/>
    </xf>
    <xf numFmtId="0" fontId="51" fillId="4" borderId="8" xfId="0" applyFont="1" applyFill="1" applyBorder="1" applyAlignment="1">
      <alignment horizontal="left" vertical="center" wrapText="1"/>
    </xf>
    <xf numFmtId="0" fontId="51" fillId="4" borderId="10" xfId="0" applyFont="1" applyFill="1" applyBorder="1" applyAlignment="1">
      <alignment horizontal="left" vertical="center" wrapText="1"/>
    </xf>
    <xf numFmtId="0" fontId="51" fillId="4" borderId="10" xfId="0" applyFont="1" applyFill="1" applyBorder="1" applyAlignment="1">
      <alignment horizontal="center" vertical="center" wrapText="1"/>
    </xf>
    <xf numFmtId="0" fontId="51" fillId="4" borderId="11" xfId="0" applyFont="1" applyFill="1" applyBorder="1" applyAlignment="1">
      <alignment horizontal="center" vertical="center" wrapText="1"/>
    </xf>
    <xf numFmtId="0" fontId="52" fillId="4" borderId="8" xfId="0" applyFont="1" applyFill="1" applyBorder="1" applyAlignment="1">
      <alignment horizontal="center" vertical="center"/>
    </xf>
    <xf numFmtId="0" fontId="51" fillId="4" borderId="8" xfId="0" applyFont="1" applyFill="1" applyBorder="1" applyAlignment="1">
      <alignment horizontal="center" vertical="center"/>
    </xf>
    <xf numFmtId="0" fontId="51" fillId="4" borderId="10" xfId="0" applyFont="1" applyFill="1" applyBorder="1" applyAlignment="1">
      <alignment horizontal="center" vertical="center"/>
    </xf>
    <xf numFmtId="0" fontId="53" fillId="6" borderId="22" xfId="0" applyFont="1" applyFill="1" applyBorder="1" applyAlignment="1">
      <alignment horizontal="left" vertical="center" wrapText="1"/>
    </xf>
    <xf numFmtId="0" fontId="54" fillId="0" borderId="0" xfId="0" applyFont="1"/>
    <xf numFmtId="0" fontId="53" fillId="2" borderId="22" xfId="0" applyFont="1" applyFill="1" applyBorder="1" applyAlignment="1">
      <alignment horizontal="left" vertical="center" wrapText="1"/>
    </xf>
    <xf numFmtId="0" fontId="54" fillId="2" borderId="0" xfId="0" applyFont="1" applyFill="1"/>
    <xf numFmtId="0" fontId="4" fillId="2" borderId="24" xfId="0" applyFont="1" applyFill="1" applyBorder="1" applyAlignment="1">
      <alignment horizontal="left" vertical="top" wrapText="1"/>
    </xf>
    <xf numFmtId="0" fontId="4" fillId="2" borderId="0" xfId="0" applyFont="1" applyFill="1" applyAlignment="1">
      <alignment horizontal="left" vertical="top" wrapText="1"/>
    </xf>
    <xf numFmtId="0" fontId="4" fillId="2" borderId="25" xfId="0" applyFont="1" applyFill="1" applyBorder="1" applyAlignment="1">
      <alignment horizontal="left" vertical="top" wrapText="1"/>
    </xf>
    <xf numFmtId="0" fontId="51" fillId="4" borderId="18" xfId="0" applyFont="1" applyFill="1" applyBorder="1" applyAlignment="1">
      <alignment horizontal="center" vertical="center" wrapText="1"/>
    </xf>
    <xf numFmtId="0" fontId="51" fillId="4" borderId="4" xfId="0" applyFont="1" applyFill="1" applyBorder="1" applyAlignment="1">
      <alignment horizontal="center" vertical="center" wrapText="1"/>
    </xf>
    <xf numFmtId="0" fontId="53" fillId="6" borderId="19" xfId="0" applyFont="1" applyFill="1" applyBorder="1" applyAlignment="1">
      <alignment horizontal="left" vertical="center" wrapText="1"/>
    </xf>
    <xf numFmtId="0" fontId="54" fillId="0" borderId="20" xfId="0" applyFont="1" applyBorder="1"/>
    <xf numFmtId="0" fontId="32" fillId="4" borderId="8" xfId="0" applyFont="1" applyFill="1" applyBorder="1" applyAlignment="1">
      <alignment horizontal="center" vertical="center"/>
    </xf>
    <xf numFmtId="0" fontId="1" fillId="4" borderId="8" xfId="0" applyFont="1" applyFill="1" applyBorder="1" applyAlignment="1">
      <alignment horizontal="center" vertical="center"/>
    </xf>
    <xf numFmtId="0" fontId="43" fillId="27" borderId="8" xfId="0" applyFont="1" applyFill="1" applyBorder="1" applyAlignment="1">
      <alignment horizontal="center" vertical="top"/>
    </xf>
    <xf numFmtId="0" fontId="1" fillId="4" borderId="17" xfId="0" applyFont="1" applyFill="1" applyBorder="1" applyAlignment="1">
      <alignment horizontal="center" vertical="center" wrapText="1"/>
    </xf>
    <xf numFmtId="0" fontId="11" fillId="6" borderId="22" xfId="0" applyFont="1" applyFill="1" applyBorder="1" applyAlignment="1">
      <alignment horizontal="left" vertical="center" wrapText="1"/>
    </xf>
    <xf numFmtId="0" fontId="3" fillId="6" borderId="22" xfId="0" applyFont="1" applyFill="1" applyBorder="1" applyAlignment="1">
      <alignment horizontal="left" vertical="center" wrapText="1"/>
    </xf>
    <xf numFmtId="0" fontId="12" fillId="26" borderId="17" xfId="0" applyFont="1" applyFill="1" applyBorder="1" applyAlignment="1">
      <alignment horizontal="left" vertical="top" wrapText="1"/>
    </xf>
    <xf numFmtId="0" fontId="4" fillId="26" borderId="17" xfId="0" applyFont="1" applyFill="1" applyBorder="1" applyAlignment="1">
      <alignment horizontal="left" vertical="top" wrapText="1"/>
    </xf>
    <xf numFmtId="0" fontId="4" fillId="26" borderId="54" xfId="0" applyFont="1" applyFill="1" applyBorder="1" applyAlignment="1">
      <alignment horizontal="left" vertical="top" wrapText="1"/>
    </xf>
    <xf numFmtId="0" fontId="43" fillId="27" borderId="55" xfId="0" applyFont="1" applyFill="1" applyBorder="1" applyAlignment="1">
      <alignment horizontal="center" vertical="top"/>
    </xf>
    <xf numFmtId="0" fontId="21" fillId="26" borderId="53" xfId="0" applyFont="1" applyFill="1" applyBorder="1" applyAlignment="1">
      <alignment horizontal="left" vertical="top" wrapText="1"/>
    </xf>
    <xf numFmtId="0" fontId="12" fillId="26" borderId="54" xfId="0" applyFont="1" applyFill="1" applyBorder="1" applyAlignment="1">
      <alignment horizontal="left" vertical="top" wrapText="1"/>
    </xf>
    <xf numFmtId="0" fontId="47" fillId="27" borderId="18" xfId="0" applyFont="1" applyFill="1" applyBorder="1" applyAlignment="1">
      <alignment horizontal="center" vertical="top"/>
    </xf>
    <xf numFmtId="0" fontId="43" fillId="27" borderId="18" xfId="0" applyFont="1" applyFill="1" applyBorder="1" applyAlignment="1">
      <alignment horizontal="center" vertical="top"/>
    </xf>
    <xf numFmtId="0" fontId="47" fillId="25" borderId="8" xfId="0" applyFont="1" applyFill="1" applyBorder="1" applyAlignment="1">
      <alignment horizontal="left" vertical="top" wrapText="1"/>
    </xf>
    <xf numFmtId="0" fontId="43" fillId="25" borderId="10" xfId="0" applyFont="1" applyFill="1" applyBorder="1" applyAlignment="1">
      <alignment horizontal="center" vertical="top" wrapText="1"/>
    </xf>
    <xf numFmtId="0" fontId="43" fillId="25" borderId="8" xfId="0" applyFont="1" applyFill="1" applyBorder="1" applyAlignment="1">
      <alignment horizontal="center" vertical="top"/>
    </xf>
    <xf numFmtId="0" fontId="43" fillId="29" borderId="55" xfId="0" applyFont="1" applyFill="1" applyBorder="1" applyAlignment="1">
      <alignment horizontal="center" vertical="top"/>
    </xf>
    <xf numFmtId="0" fontId="42" fillId="25" borderId="8" xfId="0" applyFont="1" applyFill="1" applyBorder="1" applyAlignment="1">
      <alignment horizontal="left" vertical="top"/>
    </xf>
    <xf numFmtId="0" fontId="44" fillId="25" borderId="8" xfId="0" applyFont="1" applyFill="1" applyBorder="1" applyAlignment="1">
      <alignment horizontal="center" vertical="top"/>
    </xf>
    <xf numFmtId="0" fontId="1" fillId="20" borderId="10" xfId="0" applyFont="1" applyFill="1" applyBorder="1" applyAlignment="1">
      <alignment horizontal="center" vertical="center"/>
    </xf>
    <xf numFmtId="0" fontId="1" fillId="20" borderId="11" xfId="0" applyFont="1" applyFill="1" applyBorder="1" applyAlignment="1">
      <alignment horizontal="center" vertical="center"/>
    </xf>
    <xf numFmtId="0" fontId="42" fillId="25" borderId="18" xfId="0" applyFont="1" applyFill="1" applyBorder="1" applyAlignment="1">
      <alignment horizontal="center" vertical="center" wrapText="1"/>
    </xf>
    <xf numFmtId="0" fontId="26" fillId="26" borderId="18" xfId="0" applyFont="1" applyFill="1" applyBorder="1" applyAlignment="1">
      <alignment horizontal="left" vertical="center" wrapText="1"/>
    </xf>
    <xf numFmtId="0" fontId="26" fillId="26" borderId="17" xfId="0" applyFont="1" applyFill="1" applyBorder="1" applyAlignment="1">
      <alignment horizontal="left" vertical="center" wrapText="1"/>
    </xf>
    <xf numFmtId="0" fontId="21" fillId="26" borderId="17" xfId="0" applyFont="1" applyFill="1" applyBorder="1" applyAlignment="1">
      <alignment horizontal="left" vertical="center" wrapText="1"/>
    </xf>
    <xf numFmtId="0" fontId="21" fillId="26" borderId="3" xfId="0" applyFont="1" applyFill="1" applyBorder="1" applyAlignment="1">
      <alignment horizontal="left" vertical="center" wrapText="1"/>
    </xf>
    <xf numFmtId="0" fontId="10" fillId="21" borderId="26" xfId="0" applyFont="1" applyFill="1" applyBorder="1" applyAlignment="1">
      <alignment horizontal="center" vertical="center"/>
    </xf>
    <xf numFmtId="0" fontId="10" fillId="21" borderId="27" xfId="0" applyFont="1" applyFill="1" applyBorder="1" applyAlignment="1">
      <alignment horizontal="center" vertical="center"/>
    </xf>
    <xf numFmtId="0" fontId="37" fillId="4" borderId="10" xfId="0" applyFont="1" applyFill="1" applyBorder="1" applyAlignment="1">
      <alignment horizontal="left" vertical="center"/>
    </xf>
    <xf numFmtId="0" fontId="37" fillId="4" borderId="11" xfId="0" applyFont="1" applyFill="1" applyBorder="1" applyAlignment="1">
      <alignment horizontal="left" vertical="center"/>
    </xf>
    <xf numFmtId="0" fontId="37" fillId="4" borderId="9" xfId="0" applyFont="1" applyFill="1" applyBorder="1" applyAlignment="1">
      <alignment horizontal="left" vertical="center"/>
    </xf>
    <xf numFmtId="0" fontId="32" fillId="4" borderId="10" xfId="0" applyFont="1" applyFill="1" applyBorder="1" applyAlignment="1">
      <alignment horizontal="center" vertical="center" wrapText="1"/>
    </xf>
    <xf numFmtId="0" fontId="32" fillId="4" borderId="11" xfId="0" applyFont="1" applyFill="1" applyBorder="1" applyAlignment="1">
      <alignment horizontal="center" vertical="center" wrapText="1"/>
    </xf>
    <xf numFmtId="0" fontId="32" fillId="4" borderId="9" xfId="0" applyFont="1" applyFill="1" applyBorder="1" applyAlignment="1">
      <alignment horizontal="center" vertical="center" wrapText="1"/>
    </xf>
    <xf numFmtId="0" fontId="32" fillId="4" borderId="8" xfId="0" applyFont="1" applyFill="1" applyBorder="1" applyAlignment="1">
      <alignment horizontal="center" vertical="center" wrapText="1"/>
    </xf>
    <xf numFmtId="0" fontId="1" fillId="4" borderId="8" xfId="0" applyFont="1" applyFill="1" applyBorder="1" applyAlignment="1">
      <alignment horizontal="left" vertical="center"/>
    </xf>
    <xf numFmtId="0" fontId="4" fillId="0" borderId="0" xfId="0" applyFont="1" applyAlignment="1">
      <alignment vertical="center"/>
    </xf>
    <xf numFmtId="0" fontId="4" fillId="0" borderId="23" xfId="0" applyFont="1" applyBorder="1" applyAlignment="1">
      <alignment vertical="center"/>
    </xf>
    <xf numFmtId="0" fontId="35" fillId="20" borderId="10" xfId="0" applyFont="1" applyFill="1" applyBorder="1" applyAlignment="1">
      <alignment horizontal="center" vertical="center" wrapText="1"/>
    </xf>
    <xf numFmtId="0" fontId="35" fillId="20" borderId="11" xfId="0" applyFont="1" applyFill="1" applyBorder="1" applyAlignment="1">
      <alignment horizontal="center" vertical="center" wrapText="1"/>
    </xf>
    <xf numFmtId="0" fontId="4" fillId="0" borderId="20" xfId="0" applyFont="1" applyBorder="1" applyAlignment="1">
      <alignment vertical="center"/>
    </xf>
    <xf numFmtId="0" fontId="4" fillId="0" borderId="21" xfId="0" applyFont="1" applyBorder="1" applyAlignment="1">
      <alignment vertical="center"/>
    </xf>
    <xf numFmtId="0" fontId="35" fillId="23" borderId="4" xfId="0" applyFont="1" applyFill="1" applyBorder="1" applyAlignment="1">
      <alignment horizontal="center" vertical="center" wrapText="1"/>
    </xf>
    <xf numFmtId="0" fontId="35" fillId="23" borderId="2" xfId="0" applyFont="1" applyFill="1" applyBorder="1" applyAlignment="1">
      <alignment horizontal="center" vertical="center" wrapText="1"/>
    </xf>
    <xf numFmtId="0" fontId="35" fillId="23" borderId="0" xfId="0" applyFont="1" applyFill="1" applyAlignment="1">
      <alignment horizontal="center" vertical="center" wrapText="1"/>
    </xf>
    <xf numFmtId="0" fontId="2" fillId="2" borderId="48" xfId="0" applyFont="1" applyFill="1" applyBorder="1" applyAlignment="1">
      <alignment horizontal="center" vertical="center" wrapText="1"/>
    </xf>
    <xf numFmtId="0" fontId="2" fillId="2" borderId="49" xfId="0" applyFont="1" applyFill="1" applyBorder="1" applyAlignment="1">
      <alignment horizontal="center" vertical="center" wrapText="1"/>
    </xf>
    <xf numFmtId="0" fontId="2" fillId="2" borderId="50" xfId="0" applyFont="1" applyFill="1" applyBorder="1" applyAlignment="1">
      <alignment horizontal="center" vertical="center" wrapText="1"/>
    </xf>
    <xf numFmtId="0" fontId="16" fillId="2" borderId="24" xfId="0" applyFont="1" applyFill="1" applyBorder="1" applyAlignment="1">
      <alignment horizontal="left" vertical="top" wrapText="1"/>
    </xf>
    <xf numFmtId="0" fontId="16" fillId="2" borderId="0" xfId="0" applyFont="1" applyFill="1" applyAlignment="1">
      <alignment horizontal="left" vertical="top" wrapText="1"/>
    </xf>
    <xf numFmtId="0" fontId="16" fillId="2" borderId="25" xfId="0" applyFont="1" applyFill="1" applyBorder="1" applyAlignment="1">
      <alignment horizontal="left" vertical="top" wrapText="1"/>
    </xf>
    <xf numFmtId="0" fontId="14" fillId="2" borderId="24" xfId="0" applyFont="1" applyFill="1" applyBorder="1" applyAlignment="1">
      <alignment horizontal="left" vertical="top" wrapText="1"/>
    </xf>
    <xf numFmtId="0" fontId="14" fillId="2" borderId="0" xfId="0" applyFont="1" applyFill="1" applyAlignment="1">
      <alignment horizontal="left" vertical="top" wrapText="1"/>
    </xf>
    <xf numFmtId="0" fontId="14" fillId="2" borderId="25" xfId="0" applyFont="1" applyFill="1" applyBorder="1" applyAlignment="1">
      <alignment horizontal="left" vertical="top" wrapText="1"/>
    </xf>
    <xf numFmtId="0" fontId="16" fillId="2" borderId="41" xfId="0" applyFont="1" applyFill="1" applyBorder="1" applyAlignment="1">
      <alignment horizontal="left" vertical="top" wrapText="1"/>
    </xf>
    <xf numFmtId="0" fontId="16" fillId="2" borderId="42" xfId="0" applyFont="1" applyFill="1" applyBorder="1" applyAlignment="1">
      <alignment horizontal="left" vertical="top" wrapText="1"/>
    </xf>
    <xf numFmtId="0" fontId="16" fillId="2" borderId="43" xfId="0" applyFont="1" applyFill="1" applyBorder="1" applyAlignment="1">
      <alignment horizontal="left" vertical="top" wrapText="1"/>
    </xf>
    <xf numFmtId="0" fontId="35" fillId="23" borderId="46" xfId="0" applyFont="1" applyFill="1" applyBorder="1" applyAlignment="1">
      <alignment horizontal="center" vertical="center" wrapText="1"/>
    </xf>
    <xf numFmtId="0" fontId="35" fillId="23" borderId="42" xfId="0" applyFont="1" applyFill="1" applyBorder="1" applyAlignment="1">
      <alignment horizontal="center" vertical="center" wrapText="1"/>
    </xf>
    <xf numFmtId="0" fontId="35" fillId="20" borderId="40" xfId="0" applyFont="1" applyFill="1" applyBorder="1" applyAlignment="1">
      <alignment horizontal="center" vertical="center" wrapText="1"/>
    </xf>
    <xf numFmtId="0" fontId="35" fillId="20" borderId="27" xfId="0" applyFont="1" applyFill="1" applyBorder="1" applyAlignment="1">
      <alignment horizontal="center" vertical="center" wrapText="1"/>
    </xf>
    <xf numFmtId="0" fontId="11" fillId="2" borderId="28" xfId="0" applyFont="1" applyFill="1" applyBorder="1" applyAlignment="1">
      <alignment horizontal="left" vertical="top" wrapText="1"/>
    </xf>
    <xf numFmtId="0" fontId="11" fillId="2" borderId="29" xfId="0" applyFont="1" applyFill="1" applyBorder="1" applyAlignment="1">
      <alignment horizontal="left" vertical="top" wrapText="1"/>
    </xf>
    <xf numFmtId="0" fontId="11" fillId="2" borderId="30" xfId="0" applyFont="1" applyFill="1" applyBorder="1" applyAlignment="1">
      <alignment horizontal="left" vertical="top" wrapText="1"/>
    </xf>
    <xf numFmtId="0" fontId="11" fillId="6" borderId="20" xfId="0" applyFont="1" applyFill="1" applyBorder="1" applyAlignment="1">
      <alignment horizontal="left" vertical="center" wrapText="1"/>
    </xf>
    <xf numFmtId="0" fontId="11" fillId="6" borderId="21" xfId="0" applyFont="1" applyFill="1" applyBorder="1" applyAlignment="1">
      <alignment horizontal="left" vertical="center" wrapText="1"/>
    </xf>
    <xf numFmtId="0" fontId="11" fillId="6" borderId="0" xfId="0" applyFont="1" applyFill="1" applyAlignment="1">
      <alignment horizontal="left" vertical="center" wrapText="1"/>
    </xf>
    <xf numFmtId="0" fontId="11" fillId="6" borderId="23" xfId="0" applyFont="1" applyFill="1" applyBorder="1" applyAlignment="1">
      <alignment horizontal="left" vertical="center" wrapText="1"/>
    </xf>
    <xf numFmtId="0" fontId="11" fillId="6" borderId="38" xfId="0" applyFont="1" applyFill="1" applyBorder="1" applyAlignment="1">
      <alignment horizontal="left" vertical="center" wrapText="1"/>
    </xf>
    <xf numFmtId="0" fontId="11" fillId="6" borderId="13" xfId="0" applyFont="1" applyFill="1" applyBorder="1" applyAlignment="1">
      <alignment horizontal="left" vertical="center" wrapText="1"/>
    </xf>
    <xf numFmtId="0" fontId="11" fillId="6" borderId="39" xfId="0" applyFont="1" applyFill="1" applyBorder="1" applyAlignment="1">
      <alignment horizontal="left" vertical="center" wrapText="1"/>
    </xf>
    <xf numFmtId="0" fontId="33" fillId="2" borderId="10" xfId="0" applyFont="1" applyFill="1" applyBorder="1" applyAlignment="1">
      <alignment horizontal="left" vertical="center" wrapText="1"/>
    </xf>
    <xf numFmtId="0" fontId="33" fillId="2" borderId="11" xfId="0" applyFont="1" applyFill="1" applyBorder="1" applyAlignment="1">
      <alignment horizontal="left" vertical="center" wrapText="1"/>
    </xf>
    <xf numFmtId="0" fontId="33" fillId="2" borderId="9" xfId="0" applyFont="1" applyFill="1" applyBorder="1" applyAlignment="1">
      <alignment horizontal="left" vertical="center" wrapText="1"/>
    </xf>
    <xf numFmtId="0" fontId="33" fillId="2" borderId="10" xfId="0" applyFont="1" applyFill="1" applyBorder="1" applyAlignment="1">
      <alignment horizontal="center" vertical="center" wrapText="1"/>
    </xf>
    <xf numFmtId="0" fontId="33" fillId="2" borderId="9" xfId="0" applyFont="1" applyFill="1" applyBorder="1" applyAlignment="1">
      <alignment horizontal="center" vertical="center" wrapText="1"/>
    </xf>
    <xf numFmtId="0" fontId="33" fillId="0" borderId="10" xfId="0" applyFont="1" applyBorder="1" applyAlignment="1">
      <alignment horizontal="left" vertical="top" wrapText="1"/>
    </xf>
    <xf numFmtId="0" fontId="33" fillId="0" borderId="11" xfId="0" applyFont="1" applyBorder="1" applyAlignment="1">
      <alignment horizontal="left" vertical="top" wrapText="1"/>
    </xf>
    <xf numFmtId="0" fontId="33" fillId="0" borderId="9" xfId="0" applyFont="1" applyBorder="1" applyAlignment="1">
      <alignment horizontal="left" vertical="top" wrapText="1"/>
    </xf>
    <xf numFmtId="0" fontId="1" fillId="20" borderId="8" xfId="0" applyFont="1" applyFill="1" applyBorder="1" applyAlignment="1">
      <alignment horizontal="center" vertical="center"/>
    </xf>
    <xf numFmtId="0" fontId="1" fillId="4" borderId="35" xfId="0" applyFont="1" applyFill="1" applyBorder="1" applyAlignment="1">
      <alignment horizontal="center" vertical="center" wrapText="1"/>
    </xf>
    <xf numFmtId="0" fontId="1" fillId="4" borderId="36" xfId="0" applyFont="1" applyFill="1" applyBorder="1" applyAlignment="1">
      <alignment horizontal="center" vertical="center" wrapText="1"/>
    </xf>
    <xf numFmtId="0" fontId="1" fillId="4" borderId="37" xfId="0" applyFont="1" applyFill="1" applyBorder="1" applyAlignment="1">
      <alignment horizontal="center" vertical="center" wrapText="1"/>
    </xf>
    <xf numFmtId="0" fontId="15" fillId="2" borderId="24" xfId="0" applyFont="1" applyFill="1" applyBorder="1" applyAlignment="1">
      <alignment horizontal="left" vertical="center" wrapText="1"/>
    </xf>
    <xf numFmtId="0" fontId="15" fillId="2" borderId="0" xfId="0" applyFont="1" applyFill="1" applyAlignment="1">
      <alignment horizontal="left" vertical="center" wrapText="1"/>
    </xf>
    <xf numFmtId="0" fontId="15" fillId="2" borderId="25" xfId="0" applyFont="1" applyFill="1" applyBorder="1" applyAlignment="1">
      <alignment horizontal="left" vertical="center" wrapText="1"/>
    </xf>
    <xf numFmtId="0" fontId="3" fillId="2" borderId="24" xfId="0" applyFont="1" applyFill="1" applyBorder="1" applyAlignment="1">
      <alignment horizontal="left" vertical="center" wrapText="1"/>
    </xf>
    <xf numFmtId="0" fontId="3" fillId="2" borderId="0" xfId="0" applyFont="1" applyFill="1" applyAlignment="1">
      <alignment horizontal="left" vertical="center" wrapText="1"/>
    </xf>
    <xf numFmtId="0" fontId="3" fillId="2" borderId="25" xfId="0" applyFont="1" applyFill="1" applyBorder="1" applyAlignment="1">
      <alignment horizontal="left" vertical="center" wrapText="1"/>
    </xf>
    <xf numFmtId="0" fontId="1" fillId="4" borderId="3" xfId="0" applyFont="1" applyFill="1" applyBorder="1" applyAlignment="1">
      <alignment horizontal="center" vertical="center" wrapText="1"/>
    </xf>
    <xf numFmtId="0" fontId="4" fillId="2" borderId="31" xfId="0" applyFont="1" applyFill="1" applyBorder="1" applyAlignment="1">
      <alignment horizontal="left" vertical="top" wrapText="1"/>
    </xf>
    <xf numFmtId="0" fontId="4" fillId="2" borderId="13" xfId="0" applyFont="1" applyFill="1" applyBorder="1" applyAlignment="1">
      <alignment horizontal="left" vertical="top" wrapText="1"/>
    </xf>
    <xf numFmtId="0" fontId="4" fillId="2" borderId="32" xfId="0" applyFont="1" applyFill="1" applyBorder="1" applyAlignment="1">
      <alignment horizontal="left" vertical="top" wrapText="1"/>
    </xf>
    <xf numFmtId="0" fontId="1" fillId="20" borderId="9" xfId="0" applyFont="1" applyFill="1" applyBorder="1" applyAlignment="1">
      <alignment horizontal="center" vertical="center"/>
    </xf>
    <xf numFmtId="0" fontId="3" fillId="2" borderId="33" xfId="0" applyFont="1" applyFill="1" applyBorder="1" applyAlignment="1">
      <alignment horizontal="left" vertical="top" wrapText="1"/>
    </xf>
    <xf numFmtId="0" fontId="3" fillId="2" borderId="2" xfId="0" applyFont="1" applyFill="1" applyBorder="1" applyAlignment="1">
      <alignment horizontal="left" vertical="top" wrapText="1"/>
    </xf>
    <xf numFmtId="0" fontId="3" fillId="2" borderId="34" xfId="0" applyFont="1" applyFill="1" applyBorder="1" applyAlignment="1">
      <alignment horizontal="left" vertical="top" wrapText="1"/>
    </xf>
    <xf numFmtId="0" fontId="15" fillId="2" borderId="33" xfId="0" applyFont="1" applyFill="1" applyBorder="1" applyAlignment="1">
      <alignment horizontal="left" vertical="top" wrapText="1"/>
    </xf>
    <xf numFmtId="0" fontId="15" fillId="2" borderId="2" xfId="0" applyFont="1" applyFill="1" applyBorder="1" applyAlignment="1">
      <alignment horizontal="left" vertical="top" wrapText="1"/>
    </xf>
    <xf numFmtId="0" fontId="15" fillId="2" borderId="34" xfId="0" applyFont="1" applyFill="1" applyBorder="1" applyAlignment="1">
      <alignment horizontal="left" vertical="top" wrapText="1"/>
    </xf>
    <xf numFmtId="0" fontId="1" fillId="4" borderId="10" xfId="0" applyFont="1" applyFill="1" applyBorder="1" applyAlignment="1">
      <alignment horizontal="center" vertical="center" wrapText="1"/>
    </xf>
    <xf numFmtId="0" fontId="1" fillId="4" borderId="11" xfId="0" applyFont="1" applyFill="1" applyBorder="1" applyAlignment="1">
      <alignment horizontal="center" vertical="center" wrapText="1"/>
    </xf>
    <xf numFmtId="0" fontId="1" fillId="4" borderId="9" xfId="0" applyFont="1" applyFill="1" applyBorder="1" applyAlignment="1">
      <alignment horizontal="center" vertical="center" wrapText="1"/>
    </xf>
    <xf numFmtId="0" fontId="10" fillId="20" borderId="10" xfId="0" applyFont="1" applyFill="1" applyBorder="1" applyAlignment="1">
      <alignment horizontal="center" vertical="center"/>
    </xf>
    <xf numFmtId="0" fontId="10" fillId="20" borderId="11" xfId="0" applyFont="1" applyFill="1" applyBorder="1" applyAlignment="1">
      <alignment horizontal="center" vertical="center"/>
    </xf>
    <xf numFmtId="0" fontId="10" fillId="20" borderId="9" xfId="0" applyFont="1" applyFill="1" applyBorder="1" applyAlignment="1">
      <alignment horizontal="center" vertical="center"/>
    </xf>
    <xf numFmtId="0" fontId="15" fillId="2" borderId="28" xfId="0" applyFont="1" applyFill="1" applyBorder="1" applyAlignment="1">
      <alignment horizontal="left" vertical="top" wrapText="1"/>
    </xf>
    <xf numFmtId="0" fontId="15" fillId="2" borderId="29" xfId="0" applyFont="1" applyFill="1" applyBorder="1" applyAlignment="1">
      <alignment horizontal="left" vertical="top" wrapText="1"/>
    </xf>
    <xf numFmtId="0" fontId="15" fillId="2" borderId="30" xfId="0" applyFont="1" applyFill="1" applyBorder="1" applyAlignment="1">
      <alignment horizontal="left" vertical="top" wrapText="1"/>
    </xf>
    <xf numFmtId="0" fontId="10" fillId="20" borderId="8" xfId="0" applyFont="1" applyFill="1" applyBorder="1" applyAlignment="1">
      <alignment horizontal="center" vertical="center"/>
    </xf>
    <xf numFmtId="0" fontId="15" fillId="2" borderId="24" xfId="0" applyFont="1" applyFill="1" applyBorder="1" applyAlignment="1">
      <alignment horizontal="left" vertical="top" wrapText="1"/>
    </xf>
    <xf numFmtId="0" fontId="15" fillId="2" borderId="0" xfId="0" applyFont="1" applyFill="1" applyAlignment="1">
      <alignment horizontal="left" vertical="top" wrapText="1"/>
    </xf>
    <xf numFmtId="0" fontId="15" fillId="2" borderId="25" xfId="0" applyFont="1" applyFill="1" applyBorder="1" applyAlignment="1">
      <alignment horizontal="left" vertical="top" wrapText="1"/>
    </xf>
    <xf numFmtId="0" fontId="13" fillId="6" borderId="19" xfId="0" applyFont="1" applyFill="1" applyBorder="1" applyAlignment="1">
      <alignment horizontal="left" vertical="center" wrapText="1"/>
    </xf>
    <xf numFmtId="0" fontId="1" fillId="4" borderId="8" xfId="0" applyFont="1" applyFill="1" applyBorder="1" applyAlignment="1">
      <alignment horizontal="center" vertical="center" wrapText="1"/>
    </xf>
    <xf numFmtId="0" fontId="85" fillId="38" borderId="0" xfId="0" applyFont="1" applyFill="1" applyAlignment="1">
      <alignment horizontal="center" vertical="center" wrapText="1"/>
    </xf>
  </cellXfs>
  <cellStyles count="9">
    <cellStyle name="Excel Built-in Normal" xfId="7" xr:uid="{00000000-0005-0000-0000-000000000000}"/>
    <cellStyle name="Гиперссылка" xfId="5" builtinId="8"/>
    <cellStyle name="Обычный" xfId="0" builtinId="0"/>
    <cellStyle name="Обычный 15" xfId="8" xr:uid="{00000000-0005-0000-0000-000003000000}"/>
    <cellStyle name="Обычный 2" xfId="1" xr:uid="{00000000-0005-0000-0000-000004000000}"/>
    <cellStyle name="Обычный 2 2" xfId="3" xr:uid="{00000000-0005-0000-0000-000005000000}"/>
    <cellStyle name="Обычный 2 3" xfId="6" xr:uid="{00000000-0005-0000-0000-000006000000}"/>
    <cellStyle name="Обычный 3" xfId="4" xr:uid="{00000000-0005-0000-0000-000007000000}"/>
    <cellStyle name="Обычный 4" xfId="2" xr:uid="{00000000-0005-0000-0000-000008000000}"/>
  </cellStyles>
  <dxfs count="56">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9C5700"/>
      </font>
      <fill>
        <patternFill>
          <bgColor rgb="FFFFEB9C"/>
        </patternFill>
      </fill>
    </dxf>
    <dxf>
      <font>
        <color theme="8" tint="-0.499984740745262"/>
      </font>
      <fill>
        <patternFill>
          <bgColor theme="8" tint="0.79998168889431442"/>
        </patternFill>
      </fill>
    </dxf>
    <dxf>
      <font>
        <color rgb="FFC00000"/>
      </font>
      <fill>
        <patternFill>
          <bgColor rgb="FFFFC1C1"/>
        </patternFill>
      </fill>
    </dxf>
    <dxf>
      <font>
        <color rgb="FFC00000"/>
      </font>
      <fill>
        <patternFill>
          <bgColor rgb="FFFFC1C1"/>
        </patternFill>
      </fill>
    </dxf>
    <dxf>
      <font>
        <color rgb="FFC00000"/>
      </font>
      <fill>
        <patternFill>
          <bgColor rgb="FFFFC1C1"/>
        </patternFill>
      </fill>
    </dxf>
    <dxf>
      <font>
        <color rgb="FFC00000"/>
      </font>
      <fill>
        <patternFill>
          <bgColor rgb="FFFFC1C1"/>
        </patternFill>
      </fill>
    </dxf>
    <dxf>
      <font>
        <color rgb="FFC00000"/>
      </font>
      <fill>
        <patternFill>
          <bgColor rgb="FFFFC1C1"/>
        </patternFill>
      </fill>
    </dxf>
    <dxf>
      <font>
        <color rgb="FFC00000"/>
      </font>
      <fill>
        <patternFill>
          <bgColor rgb="FFFFC1C1"/>
        </patternFill>
      </fill>
    </dxf>
    <dxf>
      <font>
        <color rgb="FF006100"/>
      </font>
      <fill>
        <patternFill>
          <bgColor rgb="FFC6EFCE"/>
        </patternFill>
      </fill>
    </dxf>
    <dxf>
      <font>
        <color rgb="FF9C5700"/>
      </font>
      <fill>
        <patternFill>
          <bgColor rgb="FFFFEB9C"/>
        </patternFill>
      </fill>
    </dxf>
    <dxf>
      <font>
        <color rgb="FFC00000"/>
      </font>
      <fill>
        <patternFill>
          <bgColor rgb="FFFFC1C1"/>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rgb="FFC00000"/>
      </font>
      <fill>
        <patternFill>
          <bgColor rgb="FFFFC1C1"/>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rgb="FFC00000"/>
      </font>
      <fill>
        <patternFill>
          <bgColor rgb="FFFFC1C1"/>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rgb="FFC00000"/>
      </font>
      <fill>
        <patternFill>
          <bgColor rgb="FFFFC1C1"/>
        </patternFill>
      </fill>
    </dxf>
    <dxf>
      <font>
        <color rgb="FFC00000"/>
      </font>
      <fill>
        <patternFill>
          <bgColor rgb="FFFFC1C1"/>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s>
  <tableStyles count="0" defaultTableStyle="TableStyleMedium2" defaultPivotStyle="PivotStyleLight16"/>
  <colors>
    <mruColors>
      <color rgb="FFFF8B8B"/>
      <color rgb="FF8A3500"/>
      <color rgb="FFFFD9C1"/>
      <color rgb="FFFFC1C1"/>
      <color rgb="FF461E64"/>
      <color rgb="FFD6E0F2"/>
      <color rgb="FFE8D9F3"/>
      <color rgb="FFCDAC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447675</xdr:colOff>
      <xdr:row>12</xdr:row>
      <xdr:rowOff>1428750</xdr:rowOff>
    </xdr:from>
    <xdr:ext cx="0" cy="929640"/>
    <xdr:pic>
      <xdr:nvPicPr>
        <xdr:cNvPr id="2" name="image49.png">
          <a:extLst>
            <a:ext uri="{FF2B5EF4-FFF2-40B4-BE49-F238E27FC236}">
              <a16:creationId xmlns:a16="http://schemas.microsoft.com/office/drawing/2014/main" id="{00000000-0008-0000-0600-000002000000}"/>
            </a:ext>
          </a:extLst>
        </xdr:cNvPr>
        <xdr:cNvPicPr/>
      </xdr:nvPicPr>
      <xdr:blipFill>
        <a:blip xmlns:r="http://schemas.openxmlformats.org/officeDocument/2006/relationships" r:embed="rId1"/>
        <a:stretch/>
      </xdr:blipFill>
      <xdr:spPr bwMode="auto">
        <a:xfrm>
          <a:off x="1034415" y="6206490"/>
          <a:ext cx="0" cy="929640"/>
        </a:xfrm>
        <a:prstGeom prst="rect">
          <a:avLst/>
        </a:prstGeom>
        <a:noFill/>
      </xdr:spPr>
    </xdr:pic>
    <xdr:clientData fLocksWithSheet="0"/>
  </xdr:oneCellAnchor>
  <xdr:oneCellAnchor>
    <xdr:from>
      <xdr:col>1</xdr:col>
      <xdr:colOff>447675</xdr:colOff>
      <xdr:row>13</xdr:row>
      <xdr:rowOff>1428750</xdr:rowOff>
    </xdr:from>
    <xdr:ext cx="0" cy="929640"/>
    <xdr:pic>
      <xdr:nvPicPr>
        <xdr:cNvPr id="3" name="image49.png">
          <a:extLst>
            <a:ext uri="{FF2B5EF4-FFF2-40B4-BE49-F238E27FC236}">
              <a16:creationId xmlns:a16="http://schemas.microsoft.com/office/drawing/2014/main" id="{8E9FF2C5-CC86-47CD-A256-DB49270B9FC2}"/>
            </a:ext>
          </a:extLst>
        </xdr:cNvPr>
        <xdr:cNvPicPr/>
      </xdr:nvPicPr>
      <xdr:blipFill>
        <a:blip xmlns:r="http://schemas.openxmlformats.org/officeDocument/2006/relationships" r:embed="rId1"/>
        <a:stretch/>
      </xdr:blipFill>
      <xdr:spPr bwMode="auto">
        <a:xfrm>
          <a:off x="1019175" y="7743825"/>
          <a:ext cx="0" cy="929640"/>
        </a:xfrm>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twoCellAnchor editAs="oneCell">
    <xdr:from>
      <xdr:col>0</xdr:col>
      <xdr:colOff>447675</xdr:colOff>
      <xdr:row>591</xdr:row>
      <xdr:rowOff>1428750</xdr:rowOff>
    </xdr:from>
    <xdr:to>
      <xdr:col>0</xdr:col>
      <xdr:colOff>447675</xdr:colOff>
      <xdr:row>594</xdr:row>
      <xdr:rowOff>285750</xdr:rowOff>
    </xdr:to>
    <xdr:pic>
      <xdr:nvPicPr>
        <xdr:cNvPr id="2" name="image49.png">
          <a:extLst>
            <a:ext uri="{FF2B5EF4-FFF2-40B4-BE49-F238E27FC236}">
              <a16:creationId xmlns:a16="http://schemas.microsoft.com/office/drawing/2014/main" id="{00000000-0008-0000-0900-000002000000}"/>
            </a:ext>
          </a:extLst>
        </xdr:cNvPr>
        <xdr:cNvPicPr/>
      </xdr:nvPicPr>
      <xdr:blipFill>
        <a:blip xmlns:r="http://schemas.openxmlformats.org/officeDocument/2006/relationships" r:embed="rId1"/>
        <a:stretch/>
      </xdr:blipFill>
      <xdr:spPr bwMode="auto">
        <a:xfrm>
          <a:off x="798195" y="282995370"/>
          <a:ext cx="0" cy="342900"/>
        </a:xfrm>
        <a:prstGeom prst="rect">
          <a:avLst/>
        </a:prstGeom>
        <a:noFill/>
      </xdr:spPr>
    </xdr:pic>
    <xdr:clientData fLocksWithSheet="0"/>
  </xdr:twoCellAnchor>
</xdr:wsDr>
</file>

<file path=xl/drawings/drawing3.xml><?xml version="1.0" encoding="utf-8"?>
<xdr:wsDr xmlns:xdr="http://schemas.openxmlformats.org/drawingml/2006/spreadsheetDrawing" xmlns:a="http://schemas.openxmlformats.org/drawingml/2006/main">
  <xdr:twoCellAnchor editAs="oneCell">
    <xdr:from>
      <xdr:col>1</xdr:col>
      <xdr:colOff>447675</xdr:colOff>
      <xdr:row>1305</xdr:row>
      <xdr:rowOff>1428750</xdr:rowOff>
    </xdr:from>
    <xdr:to>
      <xdr:col>1</xdr:col>
      <xdr:colOff>447675</xdr:colOff>
      <xdr:row>1306</xdr:row>
      <xdr:rowOff>339090</xdr:rowOff>
    </xdr:to>
    <xdr:pic>
      <xdr:nvPicPr>
        <xdr:cNvPr id="2" name="image49.png">
          <a:extLst>
            <a:ext uri="{FF2B5EF4-FFF2-40B4-BE49-F238E27FC236}">
              <a16:creationId xmlns:a16="http://schemas.microsoft.com/office/drawing/2014/main" id="{00000000-0008-0000-0E00-000002000000}"/>
            </a:ext>
          </a:extLst>
        </xdr:cNvPr>
        <xdr:cNvPicPr/>
      </xdr:nvPicPr>
      <xdr:blipFill>
        <a:blip xmlns:r="http://schemas.openxmlformats.org/officeDocument/2006/relationships" r:embed="rId1"/>
        <a:stretch/>
      </xdr:blipFill>
      <xdr:spPr bwMode="auto">
        <a:xfrm>
          <a:off x="798195" y="38423850"/>
          <a:ext cx="0" cy="0"/>
        </a:xfrm>
        <a:prstGeom prst="rect">
          <a:avLst/>
        </a:prstGeom>
        <a:noFill/>
      </xdr:spPr>
    </xdr:pic>
    <xdr:clientData fLocksWithSheet="0"/>
  </xdr:twoCellAnchor>
</xdr:wsDr>
</file>

<file path=xl/theme/theme1.xml><?xml version="1.0" encoding="utf-8"?>
<a:theme xmlns:a="http://schemas.openxmlformats.org/drawingml/2006/main" name="Тема Office 2013–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hyperlink" Target="https://detsad-shop.ru/muzykalnyy-zal/teatr-palchikovyy-i-kukolnyy-teatr/teatr-palchikovyj/nabor-palchikovyy-teatr-dlya-sred.-gr.-po-skazkam-ne-menee-4-sk.html"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Лист1"/>
  <dimension ref="A1:G46"/>
  <sheetViews>
    <sheetView tabSelected="1" workbookViewId="0">
      <selection sqref="A1:XFD1"/>
    </sheetView>
  </sheetViews>
  <sheetFormatPr defaultColWidth="0" defaultRowHeight="15.6"/>
  <cols>
    <col min="1" max="1" width="5.109375" style="1" customWidth="1"/>
    <col min="2" max="2" width="46" customWidth="1"/>
    <col min="3" max="3" width="46.5546875" customWidth="1"/>
    <col min="4" max="4" width="26.5546875" style="32" customWidth="1"/>
    <col min="5" max="5" width="15.5546875" style="32" customWidth="1"/>
    <col min="6" max="6" width="14.88671875" style="32" customWidth="1"/>
    <col min="7" max="7" width="14.44140625" style="32" customWidth="1"/>
    <col min="8" max="16384" width="9.109375" hidden="1"/>
  </cols>
  <sheetData>
    <row r="1" spans="1:7" ht="82.8" customHeight="1">
      <c r="A1" s="845" t="s">
        <v>2248</v>
      </c>
      <c r="B1" s="845"/>
      <c r="C1" s="845"/>
      <c r="D1" s="845"/>
      <c r="E1" s="845"/>
      <c r="F1" s="845"/>
      <c r="G1" s="845"/>
    </row>
    <row r="2" spans="1:7" ht="43.2" customHeight="1">
      <c r="A2" s="575" t="s">
        <v>2238</v>
      </c>
      <c r="B2" s="576" t="s">
        <v>42</v>
      </c>
      <c r="C2" s="595" t="s">
        <v>2247</v>
      </c>
      <c r="D2" s="595"/>
      <c r="E2" s="595"/>
      <c r="F2" s="595"/>
      <c r="G2" s="595"/>
    </row>
    <row r="3" spans="1:7" ht="18">
      <c r="A3" s="596" t="s">
        <v>43</v>
      </c>
      <c r="B3" s="597"/>
      <c r="C3" s="598">
        <f>D23</f>
        <v>25</v>
      </c>
      <c r="D3" s="598"/>
      <c r="E3" s="598"/>
      <c r="F3" s="598"/>
      <c r="G3" s="598"/>
    </row>
    <row r="4" spans="1:7" ht="50.25" customHeight="1">
      <c r="A4" s="599" t="s">
        <v>44</v>
      </c>
      <c r="B4" s="600"/>
      <c r="C4" s="601" t="s">
        <v>65</v>
      </c>
      <c r="D4" s="601"/>
      <c r="E4" s="601"/>
      <c r="F4" s="601"/>
      <c r="G4" s="601"/>
    </row>
    <row r="5" spans="1:7" ht="14.4">
      <c r="A5" s="593" t="s">
        <v>13</v>
      </c>
      <c r="B5" s="594"/>
      <c r="C5" s="594"/>
      <c r="D5" s="594"/>
      <c r="E5" s="594"/>
      <c r="F5" s="594"/>
      <c r="G5" s="594"/>
    </row>
    <row r="6" spans="1:7" ht="14.4">
      <c r="A6" s="579" t="s">
        <v>2239</v>
      </c>
      <c r="B6" s="580"/>
      <c r="C6" s="580"/>
      <c r="D6" s="580"/>
      <c r="E6" s="580"/>
      <c r="F6" s="580"/>
      <c r="G6" s="580"/>
    </row>
    <row r="7" spans="1:7" ht="14.4">
      <c r="A7" s="579" t="s">
        <v>2240</v>
      </c>
      <c r="B7" s="580"/>
      <c r="C7" s="580"/>
      <c r="D7" s="580"/>
      <c r="E7" s="580"/>
      <c r="F7" s="580"/>
      <c r="G7" s="580"/>
    </row>
    <row r="8" spans="1:7" ht="14.4">
      <c r="A8" s="579" t="s">
        <v>2241</v>
      </c>
      <c r="B8" s="580"/>
      <c r="C8" s="580"/>
      <c r="D8" s="580"/>
      <c r="E8" s="580"/>
      <c r="F8" s="580"/>
      <c r="G8" s="580"/>
    </row>
    <row r="9" spans="1:7" ht="14.4">
      <c r="A9" s="579" t="s">
        <v>2242</v>
      </c>
      <c r="B9" s="580"/>
      <c r="C9" s="580"/>
      <c r="D9" s="580"/>
      <c r="E9" s="580"/>
      <c r="F9" s="580"/>
      <c r="G9" s="580"/>
    </row>
    <row r="10" spans="1:7" ht="14.4">
      <c r="A10" s="579" t="s">
        <v>2243</v>
      </c>
      <c r="B10" s="580"/>
      <c r="C10" s="580"/>
      <c r="D10" s="580"/>
      <c r="E10" s="580"/>
      <c r="F10" s="580"/>
      <c r="G10" s="580"/>
    </row>
    <row r="11" spans="1:7" ht="14.4">
      <c r="A11" s="579" t="s">
        <v>2244</v>
      </c>
      <c r="B11" s="580"/>
      <c r="C11" s="580"/>
      <c r="D11" s="580"/>
      <c r="E11" s="580"/>
      <c r="F11" s="580"/>
      <c r="G11" s="580"/>
    </row>
    <row r="12" spans="1:7" ht="14.4">
      <c r="A12" s="579" t="s">
        <v>2245</v>
      </c>
      <c r="B12" s="580"/>
      <c r="C12" s="580"/>
      <c r="D12" s="580"/>
      <c r="E12" s="580"/>
      <c r="F12" s="580"/>
      <c r="G12" s="580"/>
    </row>
    <row r="13" spans="1:7" ht="14.4">
      <c r="A13" s="577" t="s">
        <v>2246</v>
      </c>
      <c r="B13" s="578"/>
      <c r="C13" s="578"/>
      <c r="D13" s="578"/>
      <c r="E13" s="578"/>
      <c r="F13" s="578"/>
      <c r="G13" s="578"/>
    </row>
    <row r="14" spans="1:7" ht="17.399999999999999">
      <c r="A14" s="585" t="s">
        <v>12</v>
      </c>
      <c r="B14" s="586"/>
      <c r="C14" s="586"/>
      <c r="D14" s="586"/>
      <c r="E14" s="584"/>
      <c r="F14" s="584"/>
      <c r="G14" s="586"/>
    </row>
    <row r="15" spans="1:7" s="32" customFormat="1" ht="46.8">
      <c r="A15" s="30" t="s">
        <v>0</v>
      </c>
      <c r="B15" s="30" t="s">
        <v>1</v>
      </c>
      <c r="C15" s="28" t="s">
        <v>10</v>
      </c>
      <c r="D15" s="28" t="s">
        <v>2</v>
      </c>
      <c r="E15" s="37"/>
      <c r="F15" s="38"/>
      <c r="G15" s="33" t="s">
        <v>45</v>
      </c>
    </row>
    <row r="16" spans="1:7" s="32" customFormat="1" ht="31.2">
      <c r="A16" s="55">
        <v>1</v>
      </c>
      <c r="B16" s="14" t="s">
        <v>136</v>
      </c>
      <c r="C16" s="25" t="s">
        <v>16</v>
      </c>
      <c r="D16" s="16" t="s">
        <v>5</v>
      </c>
      <c r="E16" s="39"/>
      <c r="F16" s="40"/>
      <c r="G16" s="24">
        <v>1</v>
      </c>
    </row>
    <row r="17" spans="1:7" s="32" customFormat="1" ht="31.2">
      <c r="A17" s="55">
        <v>2</v>
      </c>
      <c r="B17" s="574" t="s">
        <v>1955</v>
      </c>
      <c r="C17" s="54" t="s">
        <v>16</v>
      </c>
      <c r="D17" s="29" t="s">
        <v>7</v>
      </c>
      <c r="E17" s="39"/>
      <c r="F17" s="40"/>
      <c r="G17" s="34">
        <v>1</v>
      </c>
    </row>
    <row r="18" spans="1:7" s="32" customFormat="1" ht="31.2">
      <c r="A18" s="55">
        <v>4</v>
      </c>
      <c r="B18" s="14" t="s">
        <v>157</v>
      </c>
      <c r="C18" s="57" t="s">
        <v>16</v>
      </c>
      <c r="D18" s="16" t="s">
        <v>5</v>
      </c>
      <c r="E18" s="39"/>
      <c r="F18" s="40"/>
      <c r="G18" s="34">
        <v>1</v>
      </c>
    </row>
    <row r="19" spans="1:7" ht="31.2">
      <c r="A19" s="55">
        <v>5</v>
      </c>
      <c r="B19" s="568" t="s">
        <v>27</v>
      </c>
      <c r="C19" s="54" t="s">
        <v>16</v>
      </c>
      <c r="D19" s="29" t="s">
        <v>5</v>
      </c>
      <c r="E19" s="39"/>
      <c r="F19" s="40"/>
      <c r="G19" s="34">
        <v>1</v>
      </c>
    </row>
    <row r="20" spans="1:7" ht="31.2">
      <c r="A20" s="55">
        <v>6</v>
      </c>
      <c r="B20" s="14" t="s">
        <v>379</v>
      </c>
      <c r="C20" s="54" t="s">
        <v>16</v>
      </c>
      <c r="D20" s="29" t="s">
        <v>5</v>
      </c>
      <c r="E20" s="39"/>
      <c r="F20" s="40"/>
      <c r="G20" s="34">
        <v>1</v>
      </c>
    </row>
    <row r="21" spans="1:7" s="32" customFormat="1" ht="31.2">
      <c r="A21" s="55">
        <v>7</v>
      </c>
      <c r="B21" s="61" t="s">
        <v>36</v>
      </c>
      <c r="C21" s="57" t="s">
        <v>16</v>
      </c>
      <c r="D21" s="16" t="s">
        <v>7</v>
      </c>
      <c r="E21" s="39"/>
      <c r="F21" s="40"/>
      <c r="G21" s="34">
        <v>1</v>
      </c>
    </row>
    <row r="22" spans="1:7" ht="17.399999999999999">
      <c r="A22" s="590" t="s">
        <v>59</v>
      </c>
      <c r="B22" s="591"/>
      <c r="C22" s="591"/>
      <c r="D22" s="592">
        <v>1</v>
      </c>
      <c r="E22" s="592"/>
      <c r="F22" s="592"/>
      <c r="G22" s="592"/>
    </row>
    <row r="23" spans="1:7">
      <c r="A23" s="587" t="s">
        <v>17</v>
      </c>
      <c r="B23" s="588"/>
      <c r="C23" s="588"/>
      <c r="D23" s="589">
        <v>25</v>
      </c>
      <c r="E23" s="589"/>
      <c r="F23" s="589"/>
      <c r="G23" s="589"/>
    </row>
    <row r="24" spans="1:7" s="32" customFormat="1" ht="46.8">
      <c r="A24" s="30" t="s">
        <v>0</v>
      </c>
      <c r="B24" s="30" t="s">
        <v>1</v>
      </c>
      <c r="C24" s="30" t="s">
        <v>10</v>
      </c>
      <c r="D24" s="30" t="s">
        <v>2</v>
      </c>
      <c r="E24" s="30" t="s">
        <v>46</v>
      </c>
      <c r="F24" s="30" t="s">
        <v>47</v>
      </c>
      <c r="G24" s="30" t="s">
        <v>45</v>
      </c>
    </row>
    <row r="25" spans="1:7" s="32" customFormat="1" ht="31.2">
      <c r="A25" s="55">
        <v>1</v>
      </c>
      <c r="B25" s="14" t="s">
        <v>38</v>
      </c>
      <c r="C25" s="15" t="s">
        <v>16</v>
      </c>
      <c r="D25" s="16" t="s">
        <v>7</v>
      </c>
      <c r="E25" s="35">
        <v>1</v>
      </c>
      <c r="F25" s="35" t="s">
        <v>48</v>
      </c>
      <c r="G25" s="35">
        <f>$D$23*E25/IF(F25="на 1 р.м.",1,IF(F25="на 2 р.м.",2,#VALUE!))</f>
        <v>25</v>
      </c>
    </row>
    <row r="26" spans="1:7" s="32" customFormat="1" ht="31.2">
      <c r="A26" s="55">
        <v>2</v>
      </c>
      <c r="B26" s="14" t="s">
        <v>23</v>
      </c>
      <c r="C26" s="15" t="s">
        <v>16</v>
      </c>
      <c r="D26" s="16" t="s">
        <v>7</v>
      </c>
      <c r="E26" s="35">
        <v>1</v>
      </c>
      <c r="F26" s="35" t="s">
        <v>48</v>
      </c>
      <c r="G26" s="35">
        <f>$D$23*E26/IF(F26="на 1 р.м.",1,IF(F26="на 2 р.м.",2,#VALUE!))</f>
        <v>25</v>
      </c>
    </row>
    <row r="27" spans="1:7" ht="17.399999999999999">
      <c r="A27" s="581" t="s">
        <v>15</v>
      </c>
      <c r="B27" s="582"/>
      <c r="C27" s="582"/>
      <c r="D27" s="582"/>
      <c r="E27" s="583"/>
      <c r="F27" s="583"/>
      <c r="G27" s="582"/>
    </row>
    <row r="28" spans="1:7" ht="46.8">
      <c r="A28" s="30" t="s">
        <v>0</v>
      </c>
      <c r="B28" s="30" t="s">
        <v>1</v>
      </c>
      <c r="C28" s="28" t="s">
        <v>10</v>
      </c>
      <c r="D28" s="28" t="s">
        <v>2</v>
      </c>
      <c r="E28" s="37"/>
      <c r="F28" s="38"/>
      <c r="G28" s="33" t="s">
        <v>45</v>
      </c>
    </row>
    <row r="29" spans="1:7" s="32" customFormat="1" ht="31.2">
      <c r="A29" s="58">
        <v>1</v>
      </c>
      <c r="B29" s="17" t="s">
        <v>39</v>
      </c>
      <c r="C29" s="15" t="s">
        <v>16</v>
      </c>
      <c r="D29" s="23" t="s">
        <v>5</v>
      </c>
      <c r="E29" s="41"/>
      <c r="F29" s="42"/>
      <c r="G29" s="24">
        <v>1</v>
      </c>
    </row>
    <row r="30" spans="1:7" s="32" customFormat="1" ht="31.2">
      <c r="A30" s="58">
        <v>2</v>
      </c>
      <c r="B30" s="14" t="s">
        <v>38</v>
      </c>
      <c r="C30" s="15" t="s">
        <v>16</v>
      </c>
      <c r="D30" s="23" t="s">
        <v>7</v>
      </c>
      <c r="E30" s="41"/>
      <c r="F30" s="42"/>
      <c r="G30" s="24">
        <v>1</v>
      </c>
    </row>
    <row r="31" spans="1:7" s="32" customFormat="1" ht="31.2">
      <c r="A31" s="58">
        <v>3</v>
      </c>
      <c r="B31" s="14" t="s">
        <v>23</v>
      </c>
      <c r="C31" s="15" t="s">
        <v>16</v>
      </c>
      <c r="D31" s="23" t="s">
        <v>7</v>
      </c>
      <c r="E31" s="43"/>
      <c r="F31" s="44"/>
      <c r="G31" s="24">
        <v>1</v>
      </c>
    </row>
    <row r="32" spans="1:7" s="32" customFormat="1" ht="17.399999999999999">
      <c r="A32" s="581" t="s">
        <v>14</v>
      </c>
      <c r="B32" s="582"/>
      <c r="C32" s="582"/>
      <c r="D32" s="582"/>
      <c r="E32" s="584"/>
      <c r="F32" s="584"/>
      <c r="G32" s="582"/>
    </row>
    <row r="33" spans="1:7" s="32" customFormat="1" ht="46.8">
      <c r="A33" s="30" t="s">
        <v>0</v>
      </c>
      <c r="B33" s="30" t="s">
        <v>1</v>
      </c>
      <c r="C33" s="28" t="s">
        <v>10</v>
      </c>
      <c r="D33" s="28" t="s">
        <v>2</v>
      </c>
      <c r="E33" s="37"/>
      <c r="F33" s="38"/>
      <c r="G33" s="33" t="s">
        <v>45</v>
      </c>
    </row>
    <row r="34" spans="1:7" ht="31.2">
      <c r="A34" s="58">
        <v>1</v>
      </c>
      <c r="B34" s="17" t="s">
        <v>19</v>
      </c>
      <c r="C34" s="25" t="s">
        <v>16</v>
      </c>
      <c r="D34" s="31" t="s">
        <v>9</v>
      </c>
      <c r="E34" s="39"/>
      <c r="F34" s="40"/>
      <c r="G34" s="36">
        <v>1</v>
      </c>
    </row>
    <row r="35" spans="1:7" s="32" customFormat="1" ht="31.2">
      <c r="A35" s="58">
        <v>2</v>
      </c>
      <c r="B35" s="14" t="s">
        <v>22</v>
      </c>
      <c r="C35" s="25" t="s">
        <v>16</v>
      </c>
      <c r="D35" s="31" t="s">
        <v>9</v>
      </c>
      <c r="E35" s="39"/>
      <c r="F35" s="40"/>
      <c r="G35" s="36">
        <v>1</v>
      </c>
    </row>
    <row r="36" spans="1:7" s="32" customFormat="1" ht="31.2">
      <c r="A36" s="58">
        <v>3</v>
      </c>
      <c r="B36" s="26" t="s">
        <v>34</v>
      </c>
      <c r="C36" s="25" t="s">
        <v>16</v>
      </c>
      <c r="D36" s="23" t="s">
        <v>30</v>
      </c>
      <c r="E36" s="39"/>
      <c r="F36" s="40"/>
      <c r="G36" s="24">
        <f>C3</f>
        <v>25</v>
      </c>
    </row>
    <row r="37" spans="1:7" s="32" customFormat="1" ht="31.2">
      <c r="A37" s="58">
        <v>4</v>
      </c>
      <c r="B37" s="17" t="s">
        <v>20</v>
      </c>
      <c r="C37" s="25" t="s">
        <v>16</v>
      </c>
      <c r="D37" s="31" t="s">
        <v>9</v>
      </c>
      <c r="E37" s="45"/>
      <c r="F37" s="46"/>
      <c r="G37" s="36">
        <v>1</v>
      </c>
    </row>
    <row r="38" spans="1:7" s="32" customFormat="1" ht="31.2">
      <c r="A38" s="58">
        <v>5</v>
      </c>
      <c r="B38" s="27" t="s">
        <v>37</v>
      </c>
      <c r="C38" s="25" t="s">
        <v>16</v>
      </c>
      <c r="D38" s="23" t="s">
        <v>30</v>
      </c>
      <c r="E38" s="45"/>
      <c r="F38" s="46"/>
      <c r="G38" s="24">
        <f>C3</f>
        <v>25</v>
      </c>
    </row>
    <row r="39" spans="1:7" ht="31.2">
      <c r="A39" s="58">
        <v>6</v>
      </c>
      <c r="B39" s="14" t="s">
        <v>21</v>
      </c>
      <c r="C39" s="25" t="s">
        <v>16</v>
      </c>
      <c r="D39" s="31" t="s">
        <v>9</v>
      </c>
      <c r="E39" s="47"/>
      <c r="F39" s="48"/>
      <c r="G39" s="36">
        <v>1</v>
      </c>
    </row>
    <row r="40" spans="1:7" s="32" customFormat="1">
      <c r="A40" s="1"/>
      <c r="B40"/>
      <c r="C40"/>
    </row>
    <row r="41" spans="1:7" s="32" customFormat="1">
      <c r="A41" s="1"/>
      <c r="B41"/>
      <c r="C41"/>
    </row>
    <row r="42" spans="1:7" s="32" customFormat="1">
      <c r="A42" s="1"/>
      <c r="B42"/>
      <c r="C42"/>
    </row>
    <row r="43" spans="1:7" s="32" customFormat="1">
      <c r="A43" s="1"/>
      <c r="B43"/>
      <c r="C43"/>
    </row>
    <row r="44" spans="1:7" s="32" customFormat="1">
      <c r="A44" s="1"/>
      <c r="B44"/>
      <c r="C44"/>
    </row>
    <row r="45" spans="1:7" s="32" customFormat="1">
      <c r="A45" s="1"/>
      <c r="B45"/>
      <c r="C45"/>
    </row>
    <row r="46" spans="1:7" s="32" customFormat="1">
      <c r="A46" s="1"/>
      <c r="B46"/>
      <c r="C46"/>
    </row>
  </sheetData>
  <sortState xmlns:xlrd2="http://schemas.microsoft.com/office/spreadsheetml/2017/richdata2" ref="B22:G27">
    <sortCondition ref="B22:B27"/>
  </sortState>
  <mergeCells count="22">
    <mergeCell ref="A1:G1"/>
    <mergeCell ref="A5:G5"/>
    <mergeCell ref="A6:G6"/>
    <mergeCell ref="A7:G7"/>
    <mergeCell ref="C2:G2"/>
    <mergeCell ref="A3:B3"/>
    <mergeCell ref="C3:G3"/>
    <mergeCell ref="A4:B4"/>
    <mergeCell ref="C4:G4"/>
    <mergeCell ref="A27:G27"/>
    <mergeCell ref="A32:G32"/>
    <mergeCell ref="A14:G14"/>
    <mergeCell ref="A23:C23"/>
    <mergeCell ref="D23:G23"/>
    <mergeCell ref="A22:C22"/>
    <mergeCell ref="D22:G22"/>
    <mergeCell ref="A13:G13"/>
    <mergeCell ref="A8:G8"/>
    <mergeCell ref="A9:G9"/>
    <mergeCell ref="A10:G10"/>
    <mergeCell ref="A11:G11"/>
    <mergeCell ref="A12:G12"/>
  </mergeCells>
  <dataValidations count="3">
    <dataValidation type="list" allowBlank="1" showInputMessage="1" showErrorMessage="1" sqref="F25:F26" xr:uid="{00000000-0002-0000-0000-000000000000}">
      <formula1>"на 1 р.м.,на 2 р.м."</formula1>
    </dataValidation>
    <dataValidation allowBlank="1" showErrorMessage="1" sqref="D22 B19:C20 B23:C1048576 B2:C17" xr:uid="{00000000-0002-0000-0000-000001000000}"/>
    <dataValidation allowBlank="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B18 B21" xr:uid="{00000000-0002-0000-0000-000002000000}"/>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3000000}">
          <x14:formula1>
            <xm:f>Виды!$A$1:$A$7</xm:f>
          </x14:formula1>
          <xm:sqref>D34:D1048576 D29:D32 D25:D27 D16:D21 D14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G441"/>
  <sheetViews>
    <sheetView zoomScaleNormal="100" workbookViewId="0">
      <pane ySplit="1" topLeftCell="A2" activePane="bottomLeft" state="frozen"/>
      <selection activeCell="B31" sqref="B31"/>
      <selection pane="bottomLeft"/>
    </sheetView>
  </sheetViews>
  <sheetFormatPr defaultColWidth="0" defaultRowHeight="14.4"/>
  <cols>
    <col min="1" max="1" width="8.5546875" customWidth="1"/>
    <col min="2" max="2" width="60.88671875" style="13" customWidth="1"/>
    <col min="3" max="3" width="54.44140625" customWidth="1"/>
    <col min="4" max="4" width="21.44140625" style="4" customWidth="1"/>
    <col min="5" max="5" width="16.88671875" customWidth="1"/>
    <col min="6" max="7" width="0" hidden="1" customWidth="1"/>
    <col min="8" max="16384" width="9.109375" hidden="1"/>
  </cols>
  <sheetData>
    <row r="1" spans="1:5" ht="27.6">
      <c r="A1" s="2" t="s">
        <v>0</v>
      </c>
      <c r="B1" s="3" t="s">
        <v>1</v>
      </c>
      <c r="C1" s="2" t="s">
        <v>10</v>
      </c>
      <c r="D1" s="2" t="s">
        <v>2</v>
      </c>
      <c r="E1" s="22" t="s">
        <v>45</v>
      </c>
    </row>
    <row r="2" spans="1:5" ht="21">
      <c r="A2" s="605" t="s">
        <v>7</v>
      </c>
      <c r="B2" s="605"/>
      <c r="C2" s="605"/>
      <c r="D2" s="605"/>
      <c r="E2" s="605"/>
    </row>
    <row r="3" spans="1:5" s="32" customFormat="1" ht="31.2">
      <c r="A3" s="56">
        <v>1</v>
      </c>
      <c r="B3" s="14" t="s">
        <v>1529</v>
      </c>
      <c r="C3" s="25" t="s">
        <v>16</v>
      </c>
      <c r="D3" s="16" t="s">
        <v>7</v>
      </c>
      <c r="E3" s="63">
        <v>1</v>
      </c>
    </row>
    <row r="4" spans="1:5" s="32" customFormat="1" ht="31.2">
      <c r="A4" s="55">
        <v>2</v>
      </c>
      <c r="B4" s="17" t="s">
        <v>29</v>
      </c>
      <c r="C4" s="25" t="s">
        <v>16</v>
      </c>
      <c r="D4" s="16" t="s">
        <v>7</v>
      </c>
      <c r="E4" s="60">
        <v>1</v>
      </c>
    </row>
    <row r="5" spans="1:5" s="32" customFormat="1" ht="31.2">
      <c r="A5" s="56">
        <v>3</v>
      </c>
      <c r="B5" s="14" t="s">
        <v>1955</v>
      </c>
      <c r="C5" s="25" t="s">
        <v>16</v>
      </c>
      <c r="D5" s="16" t="s">
        <v>7</v>
      </c>
      <c r="E5" s="63">
        <v>1</v>
      </c>
    </row>
    <row r="6" spans="1:5" s="32" customFormat="1" ht="31.2">
      <c r="A6" s="55">
        <v>4</v>
      </c>
      <c r="B6" s="14" t="s">
        <v>2233</v>
      </c>
      <c r="C6" s="25" t="s">
        <v>16</v>
      </c>
      <c r="D6" s="16" t="s">
        <v>7</v>
      </c>
      <c r="E6" s="63">
        <v>1</v>
      </c>
    </row>
    <row r="7" spans="1:5" s="32" customFormat="1" ht="31.2">
      <c r="A7" s="56">
        <v>5</v>
      </c>
      <c r="B7" s="59" t="s">
        <v>56</v>
      </c>
      <c r="C7" s="25" t="s">
        <v>16</v>
      </c>
      <c r="D7" s="16" t="s">
        <v>7</v>
      </c>
      <c r="E7" s="63">
        <v>1</v>
      </c>
    </row>
    <row r="8" spans="1:5" s="32" customFormat="1" ht="31.2">
      <c r="A8" s="55">
        <v>6</v>
      </c>
      <c r="B8" s="14" t="s">
        <v>1902</v>
      </c>
      <c r="C8" s="25" t="s">
        <v>16</v>
      </c>
      <c r="D8" s="16" t="s">
        <v>7</v>
      </c>
      <c r="E8" s="63">
        <v>1</v>
      </c>
    </row>
    <row r="9" spans="1:5" s="32" customFormat="1" ht="31.2">
      <c r="A9" s="56">
        <v>7</v>
      </c>
      <c r="B9" s="14" t="s">
        <v>542</v>
      </c>
      <c r="C9" s="25" t="s">
        <v>16</v>
      </c>
      <c r="D9" s="16" t="s">
        <v>7</v>
      </c>
      <c r="E9" s="63">
        <v>1</v>
      </c>
    </row>
    <row r="10" spans="1:5" ht="31.2">
      <c r="A10" s="55">
        <v>8</v>
      </c>
      <c r="B10" s="14" t="s">
        <v>2234</v>
      </c>
      <c r="C10" s="25" t="s">
        <v>16</v>
      </c>
      <c r="D10" s="16" t="s">
        <v>7</v>
      </c>
      <c r="E10" s="63">
        <v>1</v>
      </c>
    </row>
    <row r="11" spans="1:5" ht="31.2">
      <c r="A11" s="56">
        <v>9</v>
      </c>
      <c r="B11" s="14" t="s">
        <v>1976</v>
      </c>
      <c r="C11" s="25" t="s">
        <v>16</v>
      </c>
      <c r="D11" s="16" t="s">
        <v>7</v>
      </c>
      <c r="E11" s="63">
        <v>1</v>
      </c>
    </row>
    <row r="12" spans="1:5" ht="31.2">
      <c r="A12" s="55">
        <v>10</v>
      </c>
      <c r="B12" s="489" t="s">
        <v>2235</v>
      </c>
      <c r="C12" s="25" t="s">
        <v>16</v>
      </c>
      <c r="D12" s="16" t="s">
        <v>7</v>
      </c>
      <c r="E12" s="63">
        <v>1</v>
      </c>
    </row>
    <row r="13" spans="1:5" ht="31.2">
      <c r="A13" s="56">
        <v>11</v>
      </c>
      <c r="B13" s="489" t="s">
        <v>1171</v>
      </c>
      <c r="C13" s="25" t="s">
        <v>16</v>
      </c>
      <c r="D13" s="16" t="s">
        <v>7</v>
      </c>
      <c r="E13" s="63">
        <v>1</v>
      </c>
    </row>
    <row r="14" spans="1:5" ht="31.2">
      <c r="A14" s="55">
        <v>12</v>
      </c>
      <c r="B14" s="489" t="s">
        <v>1288</v>
      </c>
      <c r="C14" s="25" t="s">
        <v>16</v>
      </c>
      <c r="D14" s="16" t="s">
        <v>7</v>
      </c>
      <c r="E14" s="63">
        <v>1</v>
      </c>
    </row>
    <row r="15" spans="1:5" ht="31.2">
      <c r="A15" s="56">
        <v>13</v>
      </c>
      <c r="B15" s="14" t="s">
        <v>1187</v>
      </c>
      <c r="C15" s="25" t="s">
        <v>16</v>
      </c>
      <c r="D15" s="16" t="s">
        <v>7</v>
      </c>
      <c r="E15" s="63">
        <v>1</v>
      </c>
    </row>
    <row r="16" spans="1:5" ht="31.2">
      <c r="A16" s="55">
        <v>14</v>
      </c>
      <c r="B16" s="14" t="s">
        <v>1175</v>
      </c>
      <c r="C16" s="25" t="s">
        <v>16</v>
      </c>
      <c r="D16" s="16" t="s">
        <v>7</v>
      </c>
      <c r="E16" s="63">
        <v>1</v>
      </c>
    </row>
    <row r="17" spans="1:5" ht="31.2">
      <c r="A17" s="56">
        <v>15</v>
      </c>
      <c r="B17" s="14" t="s">
        <v>1284</v>
      </c>
      <c r="C17" s="25" t="s">
        <v>16</v>
      </c>
      <c r="D17" s="16" t="s">
        <v>7</v>
      </c>
      <c r="E17" s="63">
        <v>1</v>
      </c>
    </row>
    <row r="18" spans="1:5" ht="31.2">
      <c r="A18" s="55">
        <v>16</v>
      </c>
      <c r="B18" s="14" t="s">
        <v>442</v>
      </c>
      <c r="C18" s="25" t="s">
        <v>16</v>
      </c>
      <c r="D18" s="16" t="s">
        <v>7</v>
      </c>
      <c r="E18" s="63">
        <v>1</v>
      </c>
    </row>
    <row r="19" spans="1:5" ht="31.2">
      <c r="A19" s="56">
        <v>17</v>
      </c>
      <c r="B19" s="14" t="s">
        <v>334</v>
      </c>
      <c r="C19" s="25" t="s">
        <v>16</v>
      </c>
      <c r="D19" s="16" t="s">
        <v>7</v>
      </c>
      <c r="E19" s="63">
        <v>1</v>
      </c>
    </row>
    <row r="20" spans="1:5" ht="31.2">
      <c r="A20" s="55">
        <v>18</v>
      </c>
      <c r="B20" s="14" t="s">
        <v>1930</v>
      </c>
      <c r="C20" s="25" t="s">
        <v>16</v>
      </c>
      <c r="D20" s="16" t="s">
        <v>7</v>
      </c>
      <c r="E20" s="63">
        <v>1</v>
      </c>
    </row>
    <row r="21" spans="1:5" ht="31.2">
      <c r="A21" s="56">
        <v>19</v>
      </c>
      <c r="B21" s="521" t="s">
        <v>2023</v>
      </c>
      <c r="C21" s="25" t="s">
        <v>16</v>
      </c>
      <c r="D21" s="16" t="s">
        <v>7</v>
      </c>
      <c r="E21" s="63">
        <v>1</v>
      </c>
    </row>
    <row r="22" spans="1:5" ht="31.2">
      <c r="A22" s="55">
        <v>20</v>
      </c>
      <c r="B22" s="14" t="s">
        <v>1173</v>
      </c>
      <c r="C22" s="25" t="s">
        <v>16</v>
      </c>
      <c r="D22" s="16" t="s">
        <v>7</v>
      </c>
      <c r="E22" s="63">
        <v>1</v>
      </c>
    </row>
    <row r="23" spans="1:5" ht="31.2">
      <c r="A23" s="56">
        <v>21</v>
      </c>
      <c r="B23" s="14" t="s">
        <v>1991</v>
      </c>
      <c r="C23" s="25" t="s">
        <v>16</v>
      </c>
      <c r="D23" s="16" t="s">
        <v>7</v>
      </c>
      <c r="E23" s="63">
        <v>1</v>
      </c>
    </row>
    <row r="24" spans="1:5" ht="31.2">
      <c r="A24" s="55">
        <v>22</v>
      </c>
      <c r="B24" s="521" t="s">
        <v>1356</v>
      </c>
      <c r="C24" s="25" t="s">
        <v>16</v>
      </c>
      <c r="D24" s="16" t="s">
        <v>7</v>
      </c>
      <c r="E24" s="63">
        <v>1</v>
      </c>
    </row>
    <row r="25" spans="1:5" ht="31.2">
      <c r="A25" s="56">
        <v>23</v>
      </c>
      <c r="B25" s="557" t="s">
        <v>337</v>
      </c>
      <c r="C25" s="25" t="s">
        <v>16</v>
      </c>
      <c r="D25" s="16" t="s">
        <v>7</v>
      </c>
      <c r="E25" s="63">
        <v>1</v>
      </c>
    </row>
    <row r="26" spans="1:5" ht="31.2">
      <c r="A26" s="55">
        <v>24</v>
      </c>
      <c r="B26" s="489" t="s">
        <v>584</v>
      </c>
      <c r="C26" s="25" t="s">
        <v>16</v>
      </c>
      <c r="D26" s="16" t="s">
        <v>7</v>
      </c>
      <c r="E26" s="63">
        <v>1</v>
      </c>
    </row>
    <row r="27" spans="1:5" ht="31.2">
      <c r="A27" s="56">
        <v>25</v>
      </c>
      <c r="B27" s="62" t="s">
        <v>33</v>
      </c>
      <c r="C27" s="25" t="s">
        <v>16</v>
      </c>
      <c r="D27" s="16" t="s">
        <v>7</v>
      </c>
      <c r="E27" s="63">
        <v>1</v>
      </c>
    </row>
    <row r="28" spans="1:5" ht="31.2">
      <c r="A28" s="55">
        <v>26</v>
      </c>
      <c r="B28" s="17" t="s">
        <v>51</v>
      </c>
      <c r="C28" s="25" t="s">
        <v>16</v>
      </c>
      <c r="D28" s="16" t="s">
        <v>7</v>
      </c>
      <c r="E28" s="63">
        <v>1</v>
      </c>
    </row>
    <row r="29" spans="1:5" ht="31.2">
      <c r="A29" s="56">
        <v>27</v>
      </c>
      <c r="B29" s="17" t="s">
        <v>50</v>
      </c>
      <c r="C29" s="25" t="s">
        <v>16</v>
      </c>
      <c r="D29" s="16" t="s">
        <v>7</v>
      </c>
      <c r="E29" s="63">
        <v>1</v>
      </c>
    </row>
    <row r="30" spans="1:5" ht="31.2">
      <c r="A30" s="55">
        <v>28</v>
      </c>
      <c r="B30" s="14" t="s">
        <v>325</v>
      </c>
      <c r="C30" s="25" t="s">
        <v>16</v>
      </c>
      <c r="D30" s="16" t="s">
        <v>7</v>
      </c>
      <c r="E30" s="63">
        <v>1</v>
      </c>
    </row>
    <row r="31" spans="1:5" ht="31.2">
      <c r="A31" s="56">
        <v>29</v>
      </c>
      <c r="B31" s="14" t="s">
        <v>544</v>
      </c>
      <c r="C31" s="25" t="s">
        <v>16</v>
      </c>
      <c r="D31" s="16" t="s">
        <v>7</v>
      </c>
      <c r="E31" s="63">
        <v>1</v>
      </c>
    </row>
    <row r="32" spans="1:5" ht="31.2">
      <c r="A32" s="55">
        <v>30</v>
      </c>
      <c r="B32" s="489" t="s">
        <v>253</v>
      </c>
      <c r="C32" s="25" t="s">
        <v>16</v>
      </c>
      <c r="D32" s="16" t="s">
        <v>7</v>
      </c>
      <c r="E32" s="63">
        <v>1</v>
      </c>
    </row>
    <row r="33" spans="1:5" ht="21">
      <c r="A33" s="605" t="s">
        <v>5</v>
      </c>
      <c r="B33" s="605"/>
      <c r="C33" s="605"/>
      <c r="D33" s="605"/>
      <c r="E33" s="605"/>
    </row>
    <row r="34" spans="1:5" s="32" customFormat="1" ht="31.2">
      <c r="A34" s="56">
        <v>1</v>
      </c>
      <c r="B34" s="64" t="s">
        <v>1013</v>
      </c>
      <c r="C34" s="25" t="s">
        <v>16</v>
      </c>
      <c r="D34" s="16" t="s">
        <v>5</v>
      </c>
      <c r="E34" s="65">
        <v>1</v>
      </c>
    </row>
    <row r="35" spans="1:5" s="32" customFormat="1" ht="31.2">
      <c r="A35" s="56">
        <v>2</v>
      </c>
      <c r="B35" s="64" t="s">
        <v>25</v>
      </c>
      <c r="C35" s="25" t="s">
        <v>16</v>
      </c>
      <c r="D35" s="16" t="s">
        <v>5</v>
      </c>
      <c r="E35" s="65">
        <v>1</v>
      </c>
    </row>
    <row r="36" spans="1:5" s="32" customFormat="1" ht="31.2">
      <c r="A36" s="56">
        <v>3</v>
      </c>
      <c r="B36" s="64" t="s">
        <v>25</v>
      </c>
      <c r="C36" s="25" t="s">
        <v>16</v>
      </c>
      <c r="D36" s="16" t="s">
        <v>5</v>
      </c>
      <c r="E36" s="65">
        <v>1</v>
      </c>
    </row>
    <row r="37" spans="1:5" s="32" customFormat="1" ht="31.2">
      <c r="A37" s="56">
        <v>4</v>
      </c>
      <c r="B37" s="19" t="s">
        <v>24</v>
      </c>
      <c r="C37" s="25" t="s">
        <v>16</v>
      </c>
      <c r="D37" s="16" t="s">
        <v>5</v>
      </c>
      <c r="E37" s="65">
        <v>1</v>
      </c>
    </row>
    <row r="38" spans="1:5" s="32" customFormat="1" ht="31.2">
      <c r="A38" s="56">
        <v>5</v>
      </c>
      <c r="B38" s="521" t="s">
        <v>2025</v>
      </c>
      <c r="C38" s="25" t="s">
        <v>16</v>
      </c>
      <c r="D38" s="16" t="s">
        <v>5</v>
      </c>
      <c r="E38" s="65">
        <v>1</v>
      </c>
    </row>
    <row r="39" spans="1:5" s="32" customFormat="1" ht="31.2">
      <c r="A39" s="56">
        <v>6</v>
      </c>
      <c r="B39" s="64" t="s">
        <v>1954</v>
      </c>
      <c r="C39" s="25" t="s">
        <v>16</v>
      </c>
      <c r="D39" s="16" t="s">
        <v>5</v>
      </c>
      <c r="E39" s="65">
        <v>1</v>
      </c>
    </row>
    <row r="40" spans="1:5" s="32" customFormat="1" ht="31.2">
      <c r="A40" s="56">
        <v>7</v>
      </c>
      <c r="B40" s="17" t="s">
        <v>39</v>
      </c>
      <c r="C40" s="25" t="s">
        <v>16</v>
      </c>
      <c r="D40" s="16" t="s">
        <v>5</v>
      </c>
      <c r="E40" s="65">
        <v>1</v>
      </c>
    </row>
    <row r="41" spans="1:5" s="32" customFormat="1" ht="31.2">
      <c r="A41" s="56">
        <v>8</v>
      </c>
      <c r="B41" s="14" t="s">
        <v>27</v>
      </c>
      <c r="C41" s="25" t="s">
        <v>16</v>
      </c>
      <c r="D41" s="16" t="s">
        <v>5</v>
      </c>
      <c r="E41" s="65">
        <v>1</v>
      </c>
    </row>
    <row r="42" spans="1:5" s="32" customFormat="1" ht="31.2">
      <c r="A42" s="56">
        <v>9</v>
      </c>
      <c r="B42" s="17" t="s">
        <v>28</v>
      </c>
      <c r="C42" s="25" t="s">
        <v>16</v>
      </c>
      <c r="D42" s="16" t="s">
        <v>5</v>
      </c>
      <c r="E42" s="65">
        <v>1</v>
      </c>
    </row>
    <row r="43" spans="1:5" s="32" customFormat="1" ht="31.2">
      <c r="A43" s="56">
        <v>10</v>
      </c>
      <c r="B43" s="64" t="s">
        <v>26</v>
      </c>
      <c r="C43" s="25" t="s">
        <v>16</v>
      </c>
      <c r="D43" s="16" t="s">
        <v>5</v>
      </c>
      <c r="E43" s="572">
        <v>1</v>
      </c>
    </row>
    <row r="44" spans="1:5" ht="31.2">
      <c r="A44" s="56">
        <v>11</v>
      </c>
      <c r="B44" s="26" t="s">
        <v>41</v>
      </c>
      <c r="C44" s="25" t="s">
        <v>16</v>
      </c>
      <c r="D44" s="16" t="s">
        <v>5</v>
      </c>
      <c r="E44" s="65">
        <v>1</v>
      </c>
    </row>
    <row r="45" spans="1:5" ht="62.4">
      <c r="A45" s="56">
        <v>12</v>
      </c>
      <c r="B45" s="17" t="s">
        <v>49</v>
      </c>
      <c r="C45" s="25" t="s">
        <v>2232</v>
      </c>
      <c r="D45" s="16" t="s">
        <v>5</v>
      </c>
      <c r="E45" s="573">
        <v>1</v>
      </c>
    </row>
    <row r="46" spans="1:5" ht="31.2">
      <c r="A46" s="56">
        <v>13</v>
      </c>
      <c r="B46" s="26" t="s">
        <v>40</v>
      </c>
      <c r="C46" s="25" t="s">
        <v>16</v>
      </c>
      <c r="D46" s="16" t="s">
        <v>11</v>
      </c>
      <c r="E46" s="65">
        <v>1</v>
      </c>
    </row>
    <row r="47" spans="1:5" ht="21">
      <c r="A47" s="606" t="s">
        <v>18</v>
      </c>
      <c r="B47" s="607"/>
      <c r="C47" s="607"/>
      <c r="D47" s="607"/>
      <c r="E47" s="608"/>
    </row>
    <row r="48" spans="1:5" s="32" customFormat="1" ht="31.2">
      <c r="A48" s="66">
        <v>1</v>
      </c>
      <c r="B48" s="14" t="s">
        <v>1095</v>
      </c>
      <c r="C48" s="25" t="s">
        <v>16</v>
      </c>
      <c r="D48" s="16" t="s">
        <v>18</v>
      </c>
      <c r="E48" s="65">
        <v>1</v>
      </c>
    </row>
    <row r="49" spans="1:5" s="32" customFormat="1" ht="31.2">
      <c r="A49" s="66">
        <v>2</v>
      </c>
      <c r="B49" s="14" t="s">
        <v>1097</v>
      </c>
      <c r="C49" s="25" t="s">
        <v>16</v>
      </c>
      <c r="D49" s="16" t="s">
        <v>18</v>
      </c>
      <c r="E49" s="65">
        <v>1</v>
      </c>
    </row>
    <row r="50" spans="1:5" ht="21">
      <c r="A50" s="602" t="s">
        <v>2223</v>
      </c>
      <c r="B50" s="603"/>
      <c r="C50" s="603"/>
      <c r="D50" s="603"/>
      <c r="E50" s="604"/>
    </row>
    <row r="51" spans="1:5" ht="31.2">
      <c r="A51" s="66">
        <v>1</v>
      </c>
      <c r="B51" s="14" t="s">
        <v>928</v>
      </c>
      <c r="C51" s="57" t="s">
        <v>2231</v>
      </c>
      <c r="D51" s="16" t="s">
        <v>11</v>
      </c>
      <c r="E51" s="65">
        <v>1</v>
      </c>
    </row>
    <row r="52" spans="1:5" ht="31.2">
      <c r="A52" s="66">
        <v>2</v>
      </c>
      <c r="B52" s="14" t="s">
        <v>2043</v>
      </c>
      <c r="C52" s="57" t="s">
        <v>2231</v>
      </c>
      <c r="D52" s="16" t="s">
        <v>11</v>
      </c>
      <c r="E52" s="65">
        <v>1</v>
      </c>
    </row>
    <row r="53" spans="1:5" ht="31.2">
      <c r="A53" s="66">
        <v>3</v>
      </c>
      <c r="B53" s="14" t="s">
        <v>855</v>
      </c>
      <c r="C53" s="57" t="s">
        <v>2231</v>
      </c>
      <c r="D53" s="16" t="s">
        <v>11</v>
      </c>
      <c r="E53" s="65">
        <v>1</v>
      </c>
    </row>
    <row r="54" spans="1:5" ht="31.2">
      <c r="A54" s="66">
        <v>4</v>
      </c>
      <c r="B54" s="14" t="s">
        <v>2237</v>
      </c>
      <c r="C54" s="57" t="s">
        <v>2231</v>
      </c>
      <c r="D54" s="16" t="s">
        <v>11</v>
      </c>
      <c r="E54" s="65">
        <v>1</v>
      </c>
    </row>
    <row r="55" spans="1:5" ht="31.2">
      <c r="A55" s="66">
        <v>5</v>
      </c>
      <c r="B55" s="14" t="s">
        <v>944</v>
      </c>
      <c r="C55" s="57" t="s">
        <v>2231</v>
      </c>
      <c r="D55" s="16" t="s">
        <v>11</v>
      </c>
      <c r="E55" s="65">
        <v>1</v>
      </c>
    </row>
    <row r="56" spans="1:5" ht="31.2">
      <c r="A56" s="66">
        <v>6</v>
      </c>
      <c r="B56" s="14" t="s">
        <v>2045</v>
      </c>
      <c r="C56" s="57" t="s">
        <v>2231</v>
      </c>
      <c r="D56" s="16" t="s">
        <v>11</v>
      </c>
      <c r="E56" s="65">
        <v>1</v>
      </c>
    </row>
    <row r="57" spans="1:5" ht="31.2">
      <c r="A57" s="66">
        <v>7</v>
      </c>
      <c r="B57" s="14" t="s">
        <v>893</v>
      </c>
      <c r="C57" s="57" t="s">
        <v>2231</v>
      </c>
      <c r="D57" s="16" t="s">
        <v>11</v>
      </c>
      <c r="E57" s="65">
        <v>1</v>
      </c>
    </row>
    <row r="58" spans="1:5" ht="31.2">
      <c r="A58" s="66">
        <v>8</v>
      </c>
      <c r="B58" s="14" t="s">
        <v>1650</v>
      </c>
      <c r="C58" s="57" t="s">
        <v>2231</v>
      </c>
      <c r="D58" s="16" t="s">
        <v>11</v>
      </c>
      <c r="E58" s="65">
        <v>1</v>
      </c>
    </row>
    <row r="59" spans="1:5" ht="31.2">
      <c r="A59" s="66">
        <v>9</v>
      </c>
      <c r="B59" s="14" t="s">
        <v>2048</v>
      </c>
      <c r="C59" s="57" t="s">
        <v>2231</v>
      </c>
      <c r="D59" s="16" t="s">
        <v>11</v>
      </c>
      <c r="E59" s="65">
        <v>1</v>
      </c>
    </row>
    <row r="60" spans="1:5" ht="31.2">
      <c r="A60" s="66">
        <v>10</v>
      </c>
      <c r="B60" s="14" t="s">
        <v>1974</v>
      </c>
      <c r="C60" s="57" t="s">
        <v>2231</v>
      </c>
      <c r="D60" s="16" t="s">
        <v>11</v>
      </c>
      <c r="E60" s="65">
        <v>1</v>
      </c>
    </row>
    <row r="61" spans="1:5" ht="31.2">
      <c r="A61" s="66">
        <v>11</v>
      </c>
      <c r="B61" s="14" t="s">
        <v>905</v>
      </c>
      <c r="C61" s="57" t="s">
        <v>2231</v>
      </c>
      <c r="D61" s="16" t="s">
        <v>11</v>
      </c>
      <c r="E61" s="65">
        <v>1</v>
      </c>
    </row>
    <row r="62" spans="1:5" ht="31.2">
      <c r="A62" s="66">
        <v>12</v>
      </c>
      <c r="B62" s="14" t="s">
        <v>669</v>
      </c>
      <c r="C62" s="57" t="s">
        <v>2231</v>
      </c>
      <c r="D62" s="16" t="s">
        <v>11</v>
      </c>
      <c r="E62" s="65">
        <v>1</v>
      </c>
    </row>
    <row r="63" spans="1:5" ht="31.2">
      <c r="A63" s="66">
        <v>13</v>
      </c>
      <c r="B63" s="14" t="s">
        <v>645</v>
      </c>
      <c r="C63" s="57" t="s">
        <v>2231</v>
      </c>
      <c r="D63" s="16" t="s">
        <v>11</v>
      </c>
      <c r="E63" s="65">
        <v>1</v>
      </c>
    </row>
    <row r="64" spans="1:5" ht="31.2">
      <c r="A64" s="66">
        <v>14</v>
      </c>
      <c r="B64" s="14" t="s">
        <v>796</v>
      </c>
      <c r="C64" s="57" t="s">
        <v>2231</v>
      </c>
      <c r="D64" s="16" t="s">
        <v>11</v>
      </c>
      <c r="E64" s="65">
        <v>1</v>
      </c>
    </row>
    <row r="65" spans="1:5" ht="31.2">
      <c r="A65" s="66">
        <v>15</v>
      </c>
      <c r="B65" s="14" t="s">
        <v>649</v>
      </c>
      <c r="C65" s="57" t="s">
        <v>2231</v>
      </c>
      <c r="D65" s="16" t="s">
        <v>11</v>
      </c>
      <c r="E65" s="65">
        <v>1</v>
      </c>
    </row>
    <row r="66" spans="1:5" ht="31.2">
      <c r="A66" s="66">
        <v>16</v>
      </c>
      <c r="B66" s="14" t="s">
        <v>880</v>
      </c>
      <c r="C66" s="57" t="s">
        <v>2231</v>
      </c>
      <c r="D66" s="16" t="s">
        <v>11</v>
      </c>
      <c r="E66" s="65">
        <v>1</v>
      </c>
    </row>
    <row r="67" spans="1:5" ht="31.2">
      <c r="A67" s="66">
        <v>17</v>
      </c>
      <c r="B67" s="14" t="s">
        <v>2042</v>
      </c>
      <c r="C67" s="57" t="s">
        <v>2231</v>
      </c>
      <c r="D67" s="16" t="s">
        <v>11</v>
      </c>
      <c r="E67" s="65">
        <v>1</v>
      </c>
    </row>
    <row r="68" spans="1:5" ht="31.2">
      <c r="A68" s="66">
        <v>18</v>
      </c>
      <c r="B68" s="14" t="s">
        <v>2069</v>
      </c>
      <c r="C68" s="57" t="s">
        <v>2231</v>
      </c>
      <c r="D68" s="16" t="s">
        <v>11</v>
      </c>
      <c r="E68" s="65">
        <v>1</v>
      </c>
    </row>
    <row r="69" spans="1:5" ht="31.2">
      <c r="A69" s="66">
        <v>19</v>
      </c>
      <c r="B69" s="14" t="s">
        <v>2041</v>
      </c>
      <c r="C69" s="57" t="s">
        <v>2231</v>
      </c>
      <c r="D69" s="16" t="s">
        <v>11</v>
      </c>
      <c r="E69" s="65">
        <v>1</v>
      </c>
    </row>
    <row r="70" spans="1:5" ht="31.2">
      <c r="A70" s="66">
        <v>20</v>
      </c>
      <c r="B70" s="14" t="s">
        <v>742</v>
      </c>
      <c r="C70" s="57" t="s">
        <v>2231</v>
      </c>
      <c r="D70" s="16" t="s">
        <v>11</v>
      </c>
      <c r="E70" s="65">
        <v>1</v>
      </c>
    </row>
    <row r="71" spans="1:5" ht="31.2">
      <c r="A71" s="66">
        <v>21</v>
      </c>
      <c r="B71" s="14" t="s">
        <v>2127</v>
      </c>
      <c r="C71" s="57" t="s">
        <v>2231</v>
      </c>
      <c r="D71" s="16" t="s">
        <v>11</v>
      </c>
      <c r="E71" s="65">
        <v>1</v>
      </c>
    </row>
    <row r="72" spans="1:5" ht="31.2">
      <c r="A72" s="66">
        <v>22</v>
      </c>
      <c r="B72" s="14" t="s">
        <v>2070</v>
      </c>
      <c r="C72" s="57" t="s">
        <v>2231</v>
      </c>
      <c r="D72" s="16" t="s">
        <v>11</v>
      </c>
      <c r="E72" s="65">
        <v>1</v>
      </c>
    </row>
    <row r="73" spans="1:5" ht="31.2">
      <c r="A73" s="66">
        <v>23</v>
      </c>
      <c r="B73" s="14" t="s">
        <v>2071</v>
      </c>
      <c r="C73" s="57" t="s">
        <v>2231</v>
      </c>
      <c r="D73" s="16" t="s">
        <v>11</v>
      </c>
      <c r="E73" s="65">
        <v>1</v>
      </c>
    </row>
    <row r="74" spans="1:5" ht="31.2">
      <c r="A74" s="66">
        <v>24</v>
      </c>
      <c r="B74" s="14" t="s">
        <v>2128</v>
      </c>
      <c r="C74" s="57" t="s">
        <v>2231</v>
      </c>
      <c r="D74" s="16" t="s">
        <v>11</v>
      </c>
      <c r="E74" s="65">
        <v>1</v>
      </c>
    </row>
    <row r="75" spans="1:5" ht="31.2">
      <c r="A75" s="66">
        <v>25</v>
      </c>
      <c r="B75" s="546" t="s">
        <v>2072</v>
      </c>
      <c r="C75" s="57" t="s">
        <v>2231</v>
      </c>
      <c r="D75" s="16" t="s">
        <v>11</v>
      </c>
      <c r="E75" s="65">
        <v>1</v>
      </c>
    </row>
    <row r="76" spans="1:5" ht="31.2">
      <c r="A76" s="66">
        <v>26</v>
      </c>
      <c r="B76" s="14" t="s">
        <v>2073</v>
      </c>
      <c r="C76" s="57" t="s">
        <v>2231</v>
      </c>
      <c r="D76" s="16" t="s">
        <v>11</v>
      </c>
      <c r="E76" s="65">
        <v>1</v>
      </c>
    </row>
    <row r="77" spans="1:5" ht="31.2">
      <c r="A77" s="66">
        <v>27</v>
      </c>
      <c r="B77" s="14" t="s">
        <v>2075</v>
      </c>
      <c r="C77" s="57" t="s">
        <v>2231</v>
      </c>
      <c r="D77" s="16" t="s">
        <v>11</v>
      </c>
      <c r="E77" s="65">
        <v>1</v>
      </c>
    </row>
    <row r="78" spans="1:5" ht="31.2">
      <c r="A78" s="66">
        <v>28</v>
      </c>
      <c r="B78" s="14" t="s">
        <v>746</v>
      </c>
      <c r="C78" s="57" t="s">
        <v>2231</v>
      </c>
      <c r="D78" s="16" t="s">
        <v>11</v>
      </c>
      <c r="E78" s="65">
        <v>1</v>
      </c>
    </row>
    <row r="79" spans="1:5" ht="31.2">
      <c r="A79" s="66">
        <v>29</v>
      </c>
      <c r="B79" s="14" t="s">
        <v>655</v>
      </c>
      <c r="C79" s="57" t="s">
        <v>2231</v>
      </c>
      <c r="D79" s="16" t="s">
        <v>11</v>
      </c>
      <c r="E79" s="65">
        <v>1</v>
      </c>
    </row>
    <row r="80" spans="1:5" ht="31.2">
      <c r="A80" s="66">
        <v>30</v>
      </c>
      <c r="B80" s="14" t="s">
        <v>1964</v>
      </c>
      <c r="C80" s="57" t="s">
        <v>2231</v>
      </c>
      <c r="D80" s="16" t="s">
        <v>11</v>
      </c>
      <c r="E80" s="65">
        <v>1</v>
      </c>
    </row>
    <row r="81" spans="1:5" ht="31.2">
      <c r="A81" s="66">
        <v>31</v>
      </c>
      <c r="B81" s="14" t="s">
        <v>692</v>
      </c>
      <c r="C81" s="57" t="s">
        <v>2231</v>
      </c>
      <c r="D81" s="16" t="s">
        <v>11</v>
      </c>
      <c r="E81" s="65">
        <v>1</v>
      </c>
    </row>
    <row r="82" spans="1:5" ht="31.2">
      <c r="A82" s="66">
        <v>32</v>
      </c>
      <c r="B82" s="14" t="s">
        <v>637</v>
      </c>
      <c r="C82" s="57" t="s">
        <v>2231</v>
      </c>
      <c r="D82" s="16" t="s">
        <v>11</v>
      </c>
      <c r="E82" s="65">
        <v>1</v>
      </c>
    </row>
    <row r="83" spans="1:5" ht="31.2">
      <c r="A83" s="66">
        <v>33</v>
      </c>
      <c r="B83" s="14" t="s">
        <v>2096</v>
      </c>
      <c r="C83" s="57" t="s">
        <v>2231</v>
      </c>
      <c r="D83" s="16" t="s">
        <v>11</v>
      </c>
      <c r="E83" s="65">
        <v>1</v>
      </c>
    </row>
    <row r="84" spans="1:5" ht="31.2">
      <c r="A84" s="66">
        <v>34</v>
      </c>
      <c r="B84" s="14" t="s">
        <v>681</v>
      </c>
      <c r="C84" s="57" t="s">
        <v>2231</v>
      </c>
      <c r="D84" s="16" t="s">
        <v>11</v>
      </c>
      <c r="E84" s="65">
        <v>1</v>
      </c>
    </row>
    <row r="85" spans="1:5" ht="31.2">
      <c r="A85" s="66">
        <v>35</v>
      </c>
      <c r="B85" s="14" t="s">
        <v>2185</v>
      </c>
      <c r="C85" s="57" t="s">
        <v>2231</v>
      </c>
      <c r="D85" s="16" t="s">
        <v>11</v>
      </c>
      <c r="E85" s="65">
        <v>1</v>
      </c>
    </row>
    <row r="86" spans="1:5" ht="31.2">
      <c r="A86" s="66">
        <v>36</v>
      </c>
      <c r="B86" s="14" t="s">
        <v>878</v>
      </c>
      <c r="C86" s="57" t="s">
        <v>2231</v>
      </c>
      <c r="D86" s="16" t="s">
        <v>11</v>
      </c>
      <c r="E86" s="65">
        <v>1</v>
      </c>
    </row>
    <row r="87" spans="1:5" ht="31.2">
      <c r="A87" s="66">
        <v>37</v>
      </c>
      <c r="B87" s="14" t="s">
        <v>639</v>
      </c>
      <c r="C87" s="57" t="s">
        <v>2231</v>
      </c>
      <c r="D87" s="16" t="s">
        <v>11</v>
      </c>
      <c r="E87" s="65">
        <v>1</v>
      </c>
    </row>
    <row r="88" spans="1:5" ht="31.2">
      <c r="A88" s="66">
        <v>38</v>
      </c>
      <c r="B88" s="14" t="s">
        <v>1625</v>
      </c>
      <c r="C88" s="57" t="s">
        <v>2231</v>
      </c>
      <c r="D88" s="16" t="s">
        <v>11</v>
      </c>
      <c r="E88" s="65">
        <v>1</v>
      </c>
    </row>
    <row r="89" spans="1:5" ht="31.2">
      <c r="A89" s="66">
        <v>39</v>
      </c>
      <c r="B89" s="14" t="s">
        <v>891</v>
      </c>
      <c r="C89" s="57" t="s">
        <v>2231</v>
      </c>
      <c r="D89" s="16" t="s">
        <v>11</v>
      </c>
      <c r="E89" s="65">
        <v>1</v>
      </c>
    </row>
    <row r="90" spans="1:5" ht="31.2">
      <c r="A90" s="66">
        <v>40</v>
      </c>
      <c r="B90" s="14" t="s">
        <v>2062</v>
      </c>
      <c r="C90" s="57" t="s">
        <v>2231</v>
      </c>
      <c r="D90" s="16" t="s">
        <v>11</v>
      </c>
      <c r="E90" s="65">
        <v>1</v>
      </c>
    </row>
    <row r="91" spans="1:5" ht="31.2">
      <c r="A91" s="66">
        <v>41</v>
      </c>
      <c r="B91" s="14" t="s">
        <v>2108</v>
      </c>
      <c r="C91" s="57" t="s">
        <v>2231</v>
      </c>
      <c r="D91" s="16" t="s">
        <v>11</v>
      </c>
      <c r="E91" s="65">
        <v>1</v>
      </c>
    </row>
    <row r="92" spans="1:5" ht="31.2">
      <c r="A92" s="66">
        <v>42</v>
      </c>
      <c r="B92" s="14" t="s">
        <v>723</v>
      </c>
      <c r="C92" s="57" t="s">
        <v>2231</v>
      </c>
      <c r="D92" s="16" t="s">
        <v>11</v>
      </c>
      <c r="E92" s="65">
        <v>1</v>
      </c>
    </row>
    <row r="93" spans="1:5" ht="31.2">
      <c r="A93" s="66">
        <v>43</v>
      </c>
      <c r="B93" s="14" t="s">
        <v>752</v>
      </c>
      <c r="C93" s="57" t="s">
        <v>2231</v>
      </c>
      <c r="D93" s="16" t="s">
        <v>11</v>
      </c>
      <c r="E93" s="65">
        <v>1</v>
      </c>
    </row>
    <row r="94" spans="1:5" ht="31.2">
      <c r="A94" s="66">
        <v>44</v>
      </c>
      <c r="B94" s="14" t="s">
        <v>857</v>
      </c>
      <c r="C94" s="57" t="s">
        <v>2231</v>
      </c>
      <c r="D94" s="16" t="s">
        <v>11</v>
      </c>
      <c r="E94" s="65">
        <v>1</v>
      </c>
    </row>
    <row r="95" spans="1:5" ht="31.2">
      <c r="A95" s="66">
        <v>45</v>
      </c>
      <c r="B95" s="14" t="s">
        <v>2222</v>
      </c>
      <c r="C95" s="57" t="s">
        <v>2231</v>
      </c>
      <c r="D95" s="16" t="s">
        <v>11</v>
      </c>
      <c r="E95" s="65">
        <v>1</v>
      </c>
    </row>
    <row r="96" spans="1:5" ht="31.2">
      <c r="A96" s="66">
        <v>46</v>
      </c>
      <c r="B96" s="14" t="s">
        <v>734</v>
      </c>
      <c r="C96" s="57" t="s">
        <v>2231</v>
      </c>
      <c r="D96" s="16" t="s">
        <v>11</v>
      </c>
      <c r="E96" s="65">
        <v>1</v>
      </c>
    </row>
    <row r="97" spans="1:5" ht="31.2">
      <c r="A97" s="66">
        <v>47</v>
      </c>
      <c r="B97" s="14" t="s">
        <v>602</v>
      </c>
      <c r="C97" s="57" t="s">
        <v>2231</v>
      </c>
      <c r="D97" s="16" t="s">
        <v>11</v>
      </c>
      <c r="E97" s="65">
        <v>1</v>
      </c>
    </row>
    <row r="98" spans="1:5" ht="31.2">
      <c r="A98" s="66">
        <v>48</v>
      </c>
      <c r="B98" s="14" t="s">
        <v>732</v>
      </c>
      <c r="C98" s="57" t="s">
        <v>2231</v>
      </c>
      <c r="D98" s="16" t="s">
        <v>11</v>
      </c>
      <c r="E98" s="65">
        <v>1</v>
      </c>
    </row>
    <row r="99" spans="1:5" ht="31.2">
      <c r="A99" s="66">
        <v>49</v>
      </c>
      <c r="B99" s="14" t="s">
        <v>865</v>
      </c>
      <c r="C99" s="57" t="s">
        <v>2231</v>
      </c>
      <c r="D99" s="16" t="s">
        <v>11</v>
      </c>
      <c r="E99" s="65">
        <v>1</v>
      </c>
    </row>
    <row r="100" spans="1:5" ht="31.2">
      <c r="A100" s="66">
        <v>50</v>
      </c>
      <c r="B100" s="14" t="s">
        <v>2121</v>
      </c>
      <c r="C100" s="57" t="s">
        <v>2231</v>
      </c>
      <c r="D100" s="16" t="s">
        <v>11</v>
      </c>
      <c r="E100" s="65">
        <v>1</v>
      </c>
    </row>
    <row r="101" spans="1:5" ht="31.2">
      <c r="A101" s="66">
        <v>51</v>
      </c>
      <c r="B101" s="14" t="s">
        <v>952</v>
      </c>
      <c r="C101" s="57" t="s">
        <v>2231</v>
      </c>
      <c r="D101" s="16" t="s">
        <v>11</v>
      </c>
      <c r="E101" s="65">
        <v>1</v>
      </c>
    </row>
    <row r="102" spans="1:5" ht="31.2">
      <c r="A102" s="66">
        <v>52</v>
      </c>
      <c r="B102" s="14" t="s">
        <v>780</v>
      </c>
      <c r="C102" s="57" t="s">
        <v>2231</v>
      </c>
      <c r="D102" s="16" t="s">
        <v>11</v>
      </c>
      <c r="E102" s="65">
        <v>1</v>
      </c>
    </row>
    <row r="103" spans="1:5" ht="31.2">
      <c r="A103" s="66">
        <v>53</v>
      </c>
      <c r="B103" s="14" t="s">
        <v>2122</v>
      </c>
      <c r="C103" s="57" t="s">
        <v>2231</v>
      </c>
      <c r="D103" s="16" t="s">
        <v>11</v>
      </c>
      <c r="E103" s="65">
        <v>1</v>
      </c>
    </row>
    <row r="104" spans="1:5" ht="31.2">
      <c r="A104" s="66">
        <v>54</v>
      </c>
      <c r="B104" s="14" t="s">
        <v>2217</v>
      </c>
      <c r="C104" s="57" t="s">
        <v>2231</v>
      </c>
      <c r="D104" s="16" t="s">
        <v>11</v>
      </c>
      <c r="E104" s="65">
        <v>1</v>
      </c>
    </row>
    <row r="105" spans="1:5" ht="31.2">
      <c r="A105" s="66">
        <v>55</v>
      </c>
      <c r="B105" s="14" t="s">
        <v>720</v>
      </c>
      <c r="C105" s="57" t="s">
        <v>2231</v>
      </c>
      <c r="D105" s="16" t="s">
        <v>11</v>
      </c>
      <c r="E105" s="65">
        <v>1</v>
      </c>
    </row>
    <row r="106" spans="1:5" ht="31.2">
      <c r="A106" s="66">
        <v>56</v>
      </c>
      <c r="B106" s="14" t="s">
        <v>718</v>
      </c>
      <c r="C106" s="57" t="s">
        <v>2231</v>
      </c>
      <c r="D106" s="16" t="s">
        <v>11</v>
      </c>
      <c r="E106" s="65">
        <v>1</v>
      </c>
    </row>
    <row r="107" spans="1:5" ht="31.2">
      <c r="A107" s="66">
        <v>57</v>
      </c>
      <c r="B107" s="515" t="s">
        <v>844</v>
      </c>
      <c r="C107" s="57" t="s">
        <v>2231</v>
      </c>
      <c r="D107" s="16" t="s">
        <v>11</v>
      </c>
      <c r="E107" s="65">
        <v>1</v>
      </c>
    </row>
    <row r="108" spans="1:5" ht="31.2">
      <c r="A108" s="66">
        <v>58</v>
      </c>
      <c r="B108" s="515" t="s">
        <v>2131</v>
      </c>
      <c r="C108" s="57" t="s">
        <v>2231</v>
      </c>
      <c r="D108" s="16" t="s">
        <v>11</v>
      </c>
      <c r="E108" s="65">
        <v>1</v>
      </c>
    </row>
    <row r="109" spans="1:5" ht="31.2">
      <c r="A109" s="66">
        <v>59</v>
      </c>
      <c r="B109" s="14" t="s">
        <v>2009</v>
      </c>
      <c r="C109" s="57" t="s">
        <v>2231</v>
      </c>
      <c r="D109" s="16" t="s">
        <v>11</v>
      </c>
      <c r="E109" s="65">
        <v>1</v>
      </c>
    </row>
    <row r="110" spans="1:5" ht="31.2">
      <c r="A110" s="66">
        <v>60</v>
      </c>
      <c r="B110" s="489" t="s">
        <v>861</v>
      </c>
      <c r="C110" s="57" t="s">
        <v>2231</v>
      </c>
      <c r="D110" s="16" t="s">
        <v>11</v>
      </c>
      <c r="E110" s="65">
        <v>1</v>
      </c>
    </row>
    <row r="111" spans="1:5" ht="31.2">
      <c r="A111" s="66">
        <v>61</v>
      </c>
      <c r="B111" s="489" t="s">
        <v>685</v>
      </c>
      <c r="C111" s="57" t="s">
        <v>2231</v>
      </c>
      <c r="D111" s="16" t="s">
        <v>11</v>
      </c>
      <c r="E111" s="65">
        <v>1</v>
      </c>
    </row>
    <row r="112" spans="1:5" ht="31.2">
      <c r="A112" s="66">
        <v>62</v>
      </c>
      <c r="B112" s="489" t="s">
        <v>2134</v>
      </c>
      <c r="C112" s="57" t="s">
        <v>2231</v>
      </c>
      <c r="D112" s="16" t="s">
        <v>11</v>
      </c>
      <c r="E112" s="65">
        <v>1</v>
      </c>
    </row>
    <row r="113" spans="1:5" ht="31.2">
      <c r="A113" s="66">
        <v>63</v>
      </c>
      <c r="B113" s="489" t="s">
        <v>1621</v>
      </c>
      <c r="C113" s="57" t="s">
        <v>2231</v>
      </c>
      <c r="D113" s="16" t="s">
        <v>11</v>
      </c>
      <c r="E113" s="65">
        <v>1</v>
      </c>
    </row>
    <row r="114" spans="1:5" ht="31.2">
      <c r="A114" s="66">
        <v>64</v>
      </c>
      <c r="B114" s="489" t="s">
        <v>792</v>
      </c>
      <c r="C114" s="57" t="s">
        <v>2231</v>
      </c>
      <c r="D114" s="16" t="s">
        <v>11</v>
      </c>
      <c r="E114" s="65">
        <v>1</v>
      </c>
    </row>
    <row r="115" spans="1:5" ht="31.2">
      <c r="A115" s="66">
        <v>65</v>
      </c>
      <c r="B115" s="489" t="s">
        <v>2074</v>
      </c>
      <c r="C115" s="57" t="s">
        <v>2231</v>
      </c>
      <c r="D115" s="16" t="s">
        <v>11</v>
      </c>
      <c r="E115" s="65">
        <v>1</v>
      </c>
    </row>
    <row r="116" spans="1:5" ht="31.2">
      <c r="A116" s="66">
        <v>66</v>
      </c>
      <c r="B116" s="489" t="s">
        <v>2147</v>
      </c>
      <c r="C116" s="57" t="s">
        <v>2231</v>
      </c>
      <c r="D116" s="16" t="s">
        <v>11</v>
      </c>
      <c r="E116" s="65">
        <v>1</v>
      </c>
    </row>
    <row r="117" spans="1:5" ht="31.2">
      <c r="A117" s="66">
        <v>67</v>
      </c>
      <c r="B117" s="14" t="s">
        <v>578</v>
      </c>
      <c r="C117" s="57" t="s">
        <v>2231</v>
      </c>
      <c r="D117" s="16" t="s">
        <v>11</v>
      </c>
      <c r="E117" s="65">
        <v>1</v>
      </c>
    </row>
    <row r="118" spans="1:5" ht="31.2">
      <c r="A118" s="66">
        <v>68</v>
      </c>
      <c r="B118" s="489" t="s">
        <v>580</v>
      </c>
      <c r="C118" s="57" t="s">
        <v>2231</v>
      </c>
      <c r="D118" s="16" t="s">
        <v>11</v>
      </c>
      <c r="E118" s="65">
        <v>1</v>
      </c>
    </row>
    <row r="119" spans="1:5" ht="31.2">
      <c r="A119" s="66">
        <v>69</v>
      </c>
      <c r="B119" s="14" t="s">
        <v>915</v>
      </c>
      <c r="C119" s="57" t="s">
        <v>2231</v>
      </c>
      <c r="D119" s="16" t="s">
        <v>11</v>
      </c>
      <c r="E119" s="65">
        <v>1</v>
      </c>
    </row>
    <row r="120" spans="1:5" ht="31.2">
      <c r="A120" s="66">
        <v>70</v>
      </c>
      <c r="B120" s="535" t="s">
        <v>626</v>
      </c>
      <c r="C120" s="57" t="s">
        <v>2231</v>
      </c>
      <c r="D120" s="16" t="s">
        <v>11</v>
      </c>
      <c r="E120" s="65">
        <v>1</v>
      </c>
    </row>
    <row r="121" spans="1:5" ht="31.2">
      <c r="A121" s="66">
        <v>71</v>
      </c>
      <c r="B121" s="14" t="s">
        <v>1633</v>
      </c>
      <c r="C121" s="57" t="s">
        <v>2231</v>
      </c>
      <c r="D121" s="16" t="s">
        <v>11</v>
      </c>
      <c r="E121" s="65">
        <v>1</v>
      </c>
    </row>
    <row r="122" spans="1:5" ht="31.2">
      <c r="A122" s="66">
        <v>72</v>
      </c>
      <c r="B122" s="14" t="s">
        <v>1963</v>
      </c>
      <c r="C122" s="57" t="s">
        <v>2231</v>
      </c>
      <c r="D122" s="16" t="s">
        <v>11</v>
      </c>
      <c r="E122" s="65">
        <v>1</v>
      </c>
    </row>
    <row r="123" spans="1:5" ht="31.2">
      <c r="A123" s="66">
        <v>73</v>
      </c>
      <c r="B123" s="14" t="s">
        <v>2044</v>
      </c>
      <c r="C123" s="57" t="s">
        <v>2231</v>
      </c>
      <c r="D123" s="16" t="s">
        <v>11</v>
      </c>
      <c r="E123" s="65">
        <v>1</v>
      </c>
    </row>
    <row r="124" spans="1:5" ht="31.2">
      <c r="A124" s="66">
        <v>74</v>
      </c>
      <c r="B124" s="14" t="s">
        <v>2125</v>
      </c>
      <c r="C124" s="57" t="s">
        <v>2231</v>
      </c>
      <c r="D124" s="16" t="s">
        <v>11</v>
      </c>
      <c r="E124" s="65">
        <v>1</v>
      </c>
    </row>
    <row r="125" spans="1:5" ht="31.2">
      <c r="A125" s="66">
        <v>75</v>
      </c>
      <c r="B125" s="14" t="s">
        <v>2148</v>
      </c>
      <c r="C125" s="57" t="s">
        <v>2231</v>
      </c>
      <c r="D125" s="16" t="s">
        <v>11</v>
      </c>
      <c r="E125" s="65">
        <v>1</v>
      </c>
    </row>
    <row r="126" spans="1:5" ht="31.2">
      <c r="A126" s="66">
        <v>76</v>
      </c>
      <c r="B126" s="14" t="s">
        <v>2184</v>
      </c>
      <c r="C126" s="57" t="s">
        <v>2231</v>
      </c>
      <c r="D126" s="16" t="s">
        <v>11</v>
      </c>
      <c r="E126" s="65">
        <v>1</v>
      </c>
    </row>
    <row r="127" spans="1:5" ht="31.2">
      <c r="A127" s="66">
        <v>77</v>
      </c>
      <c r="B127" s="14" t="s">
        <v>2197</v>
      </c>
      <c r="C127" s="57" t="s">
        <v>2231</v>
      </c>
      <c r="D127" s="16" t="s">
        <v>11</v>
      </c>
      <c r="E127" s="65">
        <v>1</v>
      </c>
    </row>
    <row r="128" spans="1:5" ht="31.2">
      <c r="A128" s="66">
        <v>78</v>
      </c>
      <c r="B128" s="14" t="s">
        <v>1975</v>
      </c>
      <c r="C128" s="57" t="s">
        <v>2231</v>
      </c>
      <c r="D128" s="16" t="s">
        <v>11</v>
      </c>
      <c r="E128" s="65">
        <v>1</v>
      </c>
    </row>
    <row r="129" spans="1:5" ht="31.2">
      <c r="A129" s="66">
        <v>79</v>
      </c>
      <c r="B129" s="14" t="s">
        <v>1975</v>
      </c>
      <c r="C129" s="57" t="s">
        <v>2231</v>
      </c>
      <c r="D129" s="16" t="s">
        <v>11</v>
      </c>
      <c r="E129" s="65">
        <v>1</v>
      </c>
    </row>
    <row r="130" spans="1:5" ht="15" customHeight="1">
      <c r="A130" s="66">
        <v>80</v>
      </c>
      <c r="B130" s="14" t="s">
        <v>968</v>
      </c>
      <c r="C130" s="57" t="s">
        <v>2231</v>
      </c>
      <c r="D130" s="16" t="s">
        <v>11</v>
      </c>
      <c r="E130" s="65">
        <v>1</v>
      </c>
    </row>
    <row r="131" spans="1:5" ht="31.2">
      <c r="A131" s="66">
        <v>81</v>
      </c>
      <c r="B131" s="14" t="s">
        <v>2210</v>
      </c>
      <c r="C131" s="57" t="s">
        <v>2231</v>
      </c>
      <c r="D131" s="16" t="s">
        <v>11</v>
      </c>
      <c r="E131" s="65">
        <v>1</v>
      </c>
    </row>
    <row r="132" spans="1:5" ht="31.2">
      <c r="A132" s="66">
        <v>82</v>
      </c>
      <c r="B132" s="14" t="s">
        <v>1646</v>
      </c>
      <c r="C132" s="57" t="s">
        <v>2231</v>
      </c>
      <c r="D132" s="16" t="s">
        <v>11</v>
      </c>
      <c r="E132" s="65">
        <v>1</v>
      </c>
    </row>
    <row r="133" spans="1:5" ht="31.2">
      <c r="A133" s="66">
        <v>83</v>
      </c>
      <c r="B133" s="14" t="s">
        <v>2151</v>
      </c>
      <c r="C133" s="57" t="s">
        <v>2231</v>
      </c>
      <c r="D133" s="16" t="s">
        <v>11</v>
      </c>
      <c r="E133" s="65">
        <v>1</v>
      </c>
    </row>
    <row r="134" spans="1:5" ht="31.2">
      <c r="A134" s="66">
        <v>84</v>
      </c>
      <c r="B134" s="14" t="s">
        <v>702</v>
      </c>
      <c r="C134" s="57" t="s">
        <v>2231</v>
      </c>
      <c r="D134" s="16" t="s">
        <v>11</v>
      </c>
      <c r="E134" s="65">
        <v>1</v>
      </c>
    </row>
    <row r="135" spans="1:5" ht="31.2">
      <c r="A135" s="66">
        <v>85</v>
      </c>
      <c r="B135" s="14" t="s">
        <v>2126</v>
      </c>
      <c r="C135" s="57" t="s">
        <v>2231</v>
      </c>
      <c r="D135" s="16" t="s">
        <v>11</v>
      </c>
      <c r="E135" s="65">
        <v>1</v>
      </c>
    </row>
    <row r="136" spans="1:5" ht="31.2">
      <c r="A136" s="66">
        <v>86</v>
      </c>
      <c r="B136" s="14" t="s">
        <v>2236</v>
      </c>
      <c r="C136" s="57" t="s">
        <v>2231</v>
      </c>
      <c r="D136" s="16" t="s">
        <v>11</v>
      </c>
      <c r="E136" s="65">
        <v>1</v>
      </c>
    </row>
    <row r="137" spans="1:5" ht="31.2">
      <c r="A137" s="66">
        <v>87</v>
      </c>
      <c r="B137" s="14" t="s">
        <v>727</v>
      </c>
      <c r="C137" s="57" t="s">
        <v>2231</v>
      </c>
      <c r="D137" s="16" t="s">
        <v>11</v>
      </c>
      <c r="E137" s="65">
        <v>1</v>
      </c>
    </row>
    <row r="138" spans="1:5" ht="31.2">
      <c r="A138" s="66">
        <v>88</v>
      </c>
      <c r="B138" s="14" t="s">
        <v>731</v>
      </c>
      <c r="C138" s="57" t="s">
        <v>2231</v>
      </c>
      <c r="D138" s="16" t="s">
        <v>11</v>
      </c>
      <c r="E138" s="65">
        <v>1</v>
      </c>
    </row>
    <row r="139" spans="1:5" ht="31.2">
      <c r="A139" s="66">
        <v>89</v>
      </c>
      <c r="B139" s="14" t="s">
        <v>932</v>
      </c>
      <c r="C139" s="57" t="s">
        <v>2231</v>
      </c>
      <c r="D139" s="16" t="s">
        <v>11</v>
      </c>
      <c r="E139" s="65">
        <v>1</v>
      </c>
    </row>
    <row r="140" spans="1:5" ht="31.2">
      <c r="A140" s="66">
        <v>90</v>
      </c>
      <c r="B140" s="14" t="s">
        <v>794</v>
      </c>
      <c r="C140" s="57" t="s">
        <v>2231</v>
      </c>
      <c r="D140" s="16" t="s">
        <v>11</v>
      </c>
      <c r="E140" s="65">
        <v>1</v>
      </c>
    </row>
    <row r="141" spans="1:5" ht="31.2">
      <c r="A141" s="66">
        <v>91</v>
      </c>
      <c r="B141" s="14" t="s">
        <v>870</v>
      </c>
      <c r="C141" s="57" t="s">
        <v>2231</v>
      </c>
      <c r="D141" s="16" t="s">
        <v>11</v>
      </c>
      <c r="E141" s="65">
        <v>1</v>
      </c>
    </row>
    <row r="142" spans="1:5" ht="31.2">
      <c r="A142" s="66">
        <v>92</v>
      </c>
      <c r="B142" s="14" t="s">
        <v>762</v>
      </c>
      <c r="C142" s="57" t="s">
        <v>2231</v>
      </c>
      <c r="D142" s="16" t="s">
        <v>11</v>
      </c>
      <c r="E142" s="65">
        <v>1</v>
      </c>
    </row>
    <row r="143" spans="1:5" ht="31.2">
      <c r="A143" s="66">
        <v>93</v>
      </c>
      <c r="B143" s="14" t="s">
        <v>2050</v>
      </c>
      <c r="C143" s="57" t="s">
        <v>2231</v>
      </c>
      <c r="D143" s="16" t="s">
        <v>11</v>
      </c>
      <c r="E143" s="65">
        <v>1</v>
      </c>
    </row>
    <row r="144" spans="1:5" ht="31.2">
      <c r="A144" s="66">
        <v>94</v>
      </c>
      <c r="B144" s="14" t="s">
        <v>1979</v>
      </c>
      <c r="C144" s="57" t="s">
        <v>2231</v>
      </c>
      <c r="D144" s="16" t="s">
        <v>11</v>
      </c>
      <c r="E144" s="65">
        <v>1</v>
      </c>
    </row>
    <row r="145" spans="1:5" ht="31.2">
      <c r="A145" s="66">
        <v>95</v>
      </c>
      <c r="B145" s="14" t="s">
        <v>2215</v>
      </c>
      <c r="C145" s="57" t="s">
        <v>2231</v>
      </c>
      <c r="D145" s="16" t="s">
        <v>11</v>
      </c>
      <c r="E145" s="65">
        <v>1</v>
      </c>
    </row>
    <row r="146" spans="1:5" ht="31.2">
      <c r="A146" s="66">
        <v>96</v>
      </c>
      <c r="B146" s="14" t="s">
        <v>1635</v>
      </c>
      <c r="C146" s="57" t="s">
        <v>2231</v>
      </c>
      <c r="D146" s="16" t="s">
        <v>11</v>
      </c>
      <c r="E146" s="65">
        <v>1</v>
      </c>
    </row>
    <row r="147" spans="1:5" ht="31.2">
      <c r="A147" s="66">
        <v>97</v>
      </c>
      <c r="B147" s="14" t="s">
        <v>2169</v>
      </c>
      <c r="C147" s="57" t="s">
        <v>2231</v>
      </c>
      <c r="D147" s="16" t="s">
        <v>11</v>
      </c>
      <c r="E147" s="65">
        <v>1</v>
      </c>
    </row>
    <row r="148" spans="1:5" ht="31.2">
      <c r="A148" s="66">
        <v>98</v>
      </c>
      <c r="B148" s="515" t="s">
        <v>2057</v>
      </c>
      <c r="C148" s="57" t="s">
        <v>2231</v>
      </c>
      <c r="D148" s="16" t="s">
        <v>11</v>
      </c>
      <c r="E148" s="65">
        <v>1</v>
      </c>
    </row>
    <row r="149" spans="1:5" ht="31.2">
      <c r="A149" s="66">
        <v>99</v>
      </c>
      <c r="B149" s="515" t="s">
        <v>2129</v>
      </c>
      <c r="C149" s="57" t="s">
        <v>2231</v>
      </c>
      <c r="D149" s="16" t="s">
        <v>11</v>
      </c>
      <c r="E149" s="65">
        <v>1</v>
      </c>
    </row>
    <row r="150" spans="1:5" ht="31.2">
      <c r="A150" s="66">
        <v>100</v>
      </c>
      <c r="B150" s="515" t="s">
        <v>2225</v>
      </c>
      <c r="C150" s="57" t="s">
        <v>2231</v>
      </c>
      <c r="D150" s="16" t="s">
        <v>11</v>
      </c>
      <c r="E150" s="65">
        <v>1</v>
      </c>
    </row>
    <row r="151" spans="1:5" ht="31.2">
      <c r="A151" s="66">
        <v>101</v>
      </c>
      <c r="B151" s="14" t="s">
        <v>764</v>
      </c>
      <c r="C151" s="57" t="s">
        <v>2231</v>
      </c>
      <c r="D151" s="16" t="s">
        <v>11</v>
      </c>
      <c r="E151" s="65">
        <v>1</v>
      </c>
    </row>
    <row r="152" spans="1:5" ht="31.2">
      <c r="A152" s="66">
        <v>102</v>
      </c>
      <c r="B152" s="14" t="s">
        <v>2196</v>
      </c>
      <c r="C152" s="57" t="s">
        <v>2231</v>
      </c>
      <c r="D152" s="16" t="s">
        <v>11</v>
      </c>
      <c r="E152" s="65">
        <v>1</v>
      </c>
    </row>
    <row r="153" spans="1:5" ht="31.2">
      <c r="A153" s="66">
        <v>103</v>
      </c>
      <c r="B153" s="14" t="s">
        <v>1973</v>
      </c>
      <c r="C153" s="57" t="s">
        <v>2231</v>
      </c>
      <c r="D153" s="16" t="s">
        <v>11</v>
      </c>
      <c r="E153" s="65">
        <v>1</v>
      </c>
    </row>
    <row r="154" spans="1:5" ht="31.2">
      <c r="A154" s="66">
        <v>104</v>
      </c>
      <c r="B154" s="14" t="s">
        <v>2076</v>
      </c>
      <c r="C154" s="57" t="s">
        <v>2231</v>
      </c>
      <c r="D154" s="16" t="s">
        <v>11</v>
      </c>
      <c r="E154" s="65">
        <v>1</v>
      </c>
    </row>
    <row r="155" spans="1:5" ht="31.2">
      <c r="A155" s="66">
        <v>105</v>
      </c>
      <c r="B155" s="515" t="s">
        <v>566</v>
      </c>
      <c r="C155" s="57" t="s">
        <v>2231</v>
      </c>
      <c r="D155" s="16" t="s">
        <v>11</v>
      </c>
      <c r="E155" s="65">
        <v>1</v>
      </c>
    </row>
    <row r="156" spans="1:5" ht="31.2">
      <c r="A156" s="66">
        <v>106</v>
      </c>
      <c r="B156" s="515" t="s">
        <v>2049</v>
      </c>
      <c r="C156" s="57" t="s">
        <v>2231</v>
      </c>
      <c r="D156" s="16" t="s">
        <v>11</v>
      </c>
      <c r="E156" s="65">
        <v>1</v>
      </c>
    </row>
    <row r="157" spans="1:5" ht="31.2">
      <c r="A157" s="66">
        <v>107</v>
      </c>
      <c r="B157" s="515" t="s">
        <v>2061</v>
      </c>
      <c r="C157" s="57" t="s">
        <v>2231</v>
      </c>
      <c r="D157" s="16" t="s">
        <v>11</v>
      </c>
      <c r="E157" s="65">
        <v>1</v>
      </c>
    </row>
    <row r="158" spans="1:5" ht="31.2">
      <c r="A158" s="66">
        <v>108</v>
      </c>
      <c r="B158" s="515" t="s">
        <v>1965</v>
      </c>
      <c r="C158" s="57" t="s">
        <v>2231</v>
      </c>
      <c r="D158" s="16" t="s">
        <v>11</v>
      </c>
      <c r="E158" s="65">
        <v>1</v>
      </c>
    </row>
    <row r="159" spans="1:5" ht="31.2">
      <c r="A159" s="66">
        <v>109</v>
      </c>
      <c r="B159" s="515" t="s">
        <v>2194</v>
      </c>
      <c r="C159" s="57" t="s">
        <v>2231</v>
      </c>
      <c r="D159" s="16" t="s">
        <v>11</v>
      </c>
      <c r="E159" s="65">
        <v>1</v>
      </c>
    </row>
    <row r="160" spans="1:5" ht="31.2">
      <c r="A160" s="66">
        <v>110</v>
      </c>
      <c r="B160" s="515" t="s">
        <v>596</v>
      </c>
      <c r="C160" s="57" t="s">
        <v>2231</v>
      </c>
      <c r="D160" s="16" t="s">
        <v>11</v>
      </c>
      <c r="E160" s="65">
        <v>1</v>
      </c>
    </row>
    <row r="161" spans="1:5" ht="31.2">
      <c r="A161" s="66">
        <v>111</v>
      </c>
      <c r="B161" s="14" t="s">
        <v>2104</v>
      </c>
      <c r="C161" s="57" t="s">
        <v>2231</v>
      </c>
      <c r="D161" s="16" t="s">
        <v>11</v>
      </c>
      <c r="E161" s="65">
        <v>1</v>
      </c>
    </row>
    <row r="162" spans="1:5" ht="31.2">
      <c r="A162" s="66">
        <v>112</v>
      </c>
      <c r="B162" s="14" t="s">
        <v>2198</v>
      </c>
      <c r="C162" s="57" t="s">
        <v>2231</v>
      </c>
      <c r="D162" s="16" t="s">
        <v>11</v>
      </c>
      <c r="E162" s="65">
        <v>1</v>
      </c>
    </row>
    <row r="163" spans="1:5" ht="31.2">
      <c r="A163" s="66">
        <v>113</v>
      </c>
      <c r="B163" s="14" t="s">
        <v>659</v>
      </c>
      <c r="C163" s="57" t="s">
        <v>2231</v>
      </c>
      <c r="D163" s="16" t="s">
        <v>11</v>
      </c>
      <c r="E163" s="65">
        <v>1</v>
      </c>
    </row>
    <row r="164" spans="1:5" ht="31.2">
      <c r="A164" s="66">
        <v>114</v>
      </c>
      <c r="B164" s="14" t="s">
        <v>782</v>
      </c>
      <c r="C164" s="57" t="s">
        <v>2231</v>
      </c>
      <c r="D164" s="16" t="s">
        <v>11</v>
      </c>
      <c r="E164" s="65">
        <v>1</v>
      </c>
    </row>
    <row r="165" spans="1:5" ht="31.2">
      <c r="A165" s="66">
        <v>115</v>
      </c>
      <c r="B165" s="14" t="s">
        <v>798</v>
      </c>
      <c r="C165" s="57" t="s">
        <v>2231</v>
      </c>
      <c r="D165" s="16" t="s">
        <v>11</v>
      </c>
      <c r="E165" s="65">
        <v>1</v>
      </c>
    </row>
    <row r="166" spans="1:5" ht="31.2">
      <c r="A166" s="66">
        <v>116</v>
      </c>
      <c r="B166" s="14" t="s">
        <v>1970</v>
      </c>
      <c r="C166" s="57" t="s">
        <v>2231</v>
      </c>
      <c r="D166" s="16" t="s">
        <v>11</v>
      </c>
      <c r="E166" s="65">
        <v>1</v>
      </c>
    </row>
    <row r="167" spans="1:5" ht="31.2">
      <c r="A167" s="66">
        <v>117</v>
      </c>
      <c r="B167" s="14" t="s">
        <v>598</v>
      </c>
      <c r="C167" s="57" t="s">
        <v>2231</v>
      </c>
      <c r="D167" s="16" t="s">
        <v>11</v>
      </c>
      <c r="E167" s="65">
        <v>1</v>
      </c>
    </row>
    <row r="168" spans="1:5" ht="31.2">
      <c r="A168" s="66">
        <v>118</v>
      </c>
      <c r="B168" s="14" t="s">
        <v>2195</v>
      </c>
      <c r="C168" s="57" t="s">
        <v>2231</v>
      </c>
      <c r="D168" s="16" t="s">
        <v>11</v>
      </c>
      <c r="E168" s="65">
        <v>1</v>
      </c>
    </row>
    <row r="169" spans="1:5" ht="31.2">
      <c r="A169" s="66">
        <v>119</v>
      </c>
      <c r="B169" s="14" t="s">
        <v>2199</v>
      </c>
      <c r="C169" s="57" t="s">
        <v>2231</v>
      </c>
      <c r="D169" s="16" t="s">
        <v>11</v>
      </c>
      <c r="E169" s="65">
        <v>1</v>
      </c>
    </row>
    <row r="170" spans="1:5" ht="31.2">
      <c r="A170" s="66">
        <v>120</v>
      </c>
      <c r="B170" s="14" t="s">
        <v>2203</v>
      </c>
      <c r="C170" s="57" t="s">
        <v>2231</v>
      </c>
      <c r="D170" s="16" t="s">
        <v>11</v>
      </c>
      <c r="E170" s="65">
        <v>1</v>
      </c>
    </row>
    <row r="171" spans="1:5" ht="31.2">
      <c r="A171" s="66">
        <v>121</v>
      </c>
      <c r="B171" s="14" t="s">
        <v>2174</v>
      </c>
      <c r="C171" s="57" t="s">
        <v>2231</v>
      </c>
      <c r="D171" s="16" t="s">
        <v>11</v>
      </c>
      <c r="E171" s="65">
        <v>1</v>
      </c>
    </row>
    <row r="172" spans="1:5" ht="31.2">
      <c r="A172" s="66">
        <v>122</v>
      </c>
      <c r="B172" s="14" t="s">
        <v>836</v>
      </c>
      <c r="C172" s="57" t="s">
        <v>2231</v>
      </c>
      <c r="D172" s="16" t="s">
        <v>11</v>
      </c>
      <c r="E172" s="65">
        <v>1</v>
      </c>
    </row>
    <row r="173" spans="1:5" ht="31.2">
      <c r="A173" s="66">
        <v>123</v>
      </c>
      <c r="B173" s="14" t="s">
        <v>2010</v>
      </c>
      <c r="C173" s="57" t="s">
        <v>2231</v>
      </c>
      <c r="D173" s="16" t="s">
        <v>11</v>
      </c>
      <c r="E173" s="65">
        <v>1</v>
      </c>
    </row>
    <row r="174" spans="1:5" ht="31.2">
      <c r="A174" s="66">
        <v>124</v>
      </c>
      <c r="B174" s="14" t="s">
        <v>2038</v>
      </c>
      <c r="C174" s="57" t="s">
        <v>2231</v>
      </c>
      <c r="D174" s="16" t="s">
        <v>11</v>
      </c>
      <c r="E174" s="65">
        <v>1</v>
      </c>
    </row>
    <row r="175" spans="1:5" ht="31.2">
      <c r="A175" s="66">
        <v>125</v>
      </c>
      <c r="B175" s="14" t="s">
        <v>2105</v>
      </c>
      <c r="C175" s="57" t="s">
        <v>2231</v>
      </c>
      <c r="D175" s="16" t="s">
        <v>11</v>
      </c>
      <c r="E175" s="65">
        <v>1</v>
      </c>
    </row>
    <row r="176" spans="1:5" ht="31.2">
      <c r="A176" s="66">
        <v>126</v>
      </c>
      <c r="B176" s="14" t="s">
        <v>1886</v>
      </c>
      <c r="C176" s="57" t="s">
        <v>2231</v>
      </c>
      <c r="D176" s="16" t="s">
        <v>11</v>
      </c>
      <c r="E176" s="65">
        <v>1</v>
      </c>
    </row>
    <row r="177" spans="1:5" ht="31.2">
      <c r="A177" s="66">
        <v>127</v>
      </c>
      <c r="B177" s="14" t="s">
        <v>1968</v>
      </c>
      <c r="C177" s="57" t="s">
        <v>2231</v>
      </c>
      <c r="D177" s="16" t="s">
        <v>11</v>
      </c>
      <c r="E177" s="65">
        <v>1</v>
      </c>
    </row>
    <row r="178" spans="1:5" ht="31.2">
      <c r="A178" s="66">
        <v>128</v>
      </c>
      <c r="B178" s="14" t="s">
        <v>1969</v>
      </c>
      <c r="C178" s="57" t="s">
        <v>2231</v>
      </c>
      <c r="D178" s="16" t="s">
        <v>11</v>
      </c>
      <c r="E178" s="65">
        <v>1</v>
      </c>
    </row>
    <row r="179" spans="1:5" ht="31.2">
      <c r="A179" s="66">
        <v>129</v>
      </c>
      <c r="B179" s="14" t="s">
        <v>574</v>
      </c>
      <c r="C179" s="57" t="s">
        <v>2231</v>
      </c>
      <c r="D179" s="16" t="s">
        <v>11</v>
      </c>
      <c r="E179" s="65">
        <v>1</v>
      </c>
    </row>
    <row r="180" spans="1:5" ht="31.2">
      <c r="A180" s="66">
        <v>130</v>
      </c>
      <c r="B180" s="14" t="s">
        <v>2053</v>
      </c>
      <c r="C180" s="57" t="s">
        <v>2231</v>
      </c>
      <c r="D180" s="16" t="s">
        <v>11</v>
      </c>
      <c r="E180" s="65">
        <v>1</v>
      </c>
    </row>
    <row r="181" spans="1:5" ht="31.2">
      <c r="A181" s="66">
        <v>131</v>
      </c>
      <c r="B181" s="14" t="s">
        <v>1971</v>
      </c>
      <c r="C181" s="57" t="s">
        <v>2231</v>
      </c>
      <c r="D181" s="16" t="s">
        <v>11</v>
      </c>
      <c r="E181" s="65">
        <v>1</v>
      </c>
    </row>
    <row r="182" spans="1:5" ht="31.2">
      <c r="A182" s="66">
        <v>132</v>
      </c>
      <c r="B182" s="14" t="s">
        <v>770</v>
      </c>
      <c r="C182" s="57" t="s">
        <v>2231</v>
      </c>
      <c r="D182" s="16" t="s">
        <v>11</v>
      </c>
      <c r="E182" s="65">
        <v>1</v>
      </c>
    </row>
    <row r="183" spans="1:5" ht="31.2">
      <c r="A183" s="66">
        <v>133</v>
      </c>
      <c r="B183" s="14" t="s">
        <v>2214</v>
      </c>
      <c r="C183" s="57" t="s">
        <v>2231</v>
      </c>
      <c r="D183" s="16" t="s">
        <v>11</v>
      </c>
      <c r="E183" s="65">
        <v>1</v>
      </c>
    </row>
    <row r="184" spans="1:5" ht="31.2">
      <c r="A184" s="66">
        <v>134</v>
      </c>
      <c r="B184" s="14" t="s">
        <v>667</v>
      </c>
      <c r="C184" s="57" t="s">
        <v>2231</v>
      </c>
      <c r="D184" s="16" t="s">
        <v>11</v>
      </c>
      <c r="E184" s="65">
        <v>1</v>
      </c>
    </row>
    <row r="185" spans="1:5" ht="31.2">
      <c r="A185" s="66">
        <v>135</v>
      </c>
      <c r="B185" s="14" t="s">
        <v>1966</v>
      </c>
      <c r="C185" s="57" t="s">
        <v>2231</v>
      </c>
      <c r="D185" s="16" t="s">
        <v>11</v>
      </c>
      <c r="E185" s="65">
        <v>1</v>
      </c>
    </row>
    <row r="186" spans="1:5" ht="21">
      <c r="A186" s="602" t="s">
        <v>162</v>
      </c>
      <c r="B186" s="603"/>
      <c r="C186" s="603"/>
      <c r="D186" s="603"/>
      <c r="E186" s="604"/>
    </row>
    <row r="187" spans="1:5" ht="31.2">
      <c r="A187" s="66">
        <v>1</v>
      </c>
      <c r="B187" s="14" t="s">
        <v>2060</v>
      </c>
      <c r="C187" s="57" t="s">
        <v>2231</v>
      </c>
      <c r="D187" s="16" t="s">
        <v>11</v>
      </c>
      <c r="E187" s="65">
        <v>1</v>
      </c>
    </row>
    <row r="188" spans="1:5" ht="31.2">
      <c r="A188" s="66">
        <v>2</v>
      </c>
      <c r="B188" s="14" t="s">
        <v>930</v>
      </c>
      <c r="C188" s="57" t="s">
        <v>2231</v>
      </c>
      <c r="D188" s="16" t="s">
        <v>11</v>
      </c>
      <c r="E188" s="65">
        <v>1</v>
      </c>
    </row>
    <row r="189" spans="1:5" ht="31.2">
      <c r="A189" s="66">
        <v>3</v>
      </c>
      <c r="B189" s="521" t="s">
        <v>2140</v>
      </c>
      <c r="C189" s="57" t="s">
        <v>2231</v>
      </c>
      <c r="D189" s="16" t="s">
        <v>11</v>
      </c>
      <c r="E189" s="65">
        <v>1</v>
      </c>
    </row>
    <row r="190" spans="1:5" ht="31.2">
      <c r="A190" s="66">
        <v>4</v>
      </c>
      <c r="B190" s="14" t="s">
        <v>512</v>
      </c>
      <c r="C190" s="57" t="s">
        <v>2231</v>
      </c>
      <c r="D190" s="16" t="s">
        <v>11</v>
      </c>
      <c r="E190" s="65">
        <v>1</v>
      </c>
    </row>
    <row r="191" spans="1:5" ht="31.2">
      <c r="A191" s="66">
        <v>5</v>
      </c>
      <c r="B191" s="521" t="s">
        <v>1432</v>
      </c>
      <c r="C191" s="57" t="s">
        <v>2231</v>
      </c>
      <c r="D191" s="16" t="s">
        <v>11</v>
      </c>
      <c r="E191" s="65">
        <v>1</v>
      </c>
    </row>
    <row r="192" spans="1:5" ht="31.2">
      <c r="A192" s="66">
        <v>6</v>
      </c>
      <c r="B192" s="14" t="s">
        <v>1435</v>
      </c>
      <c r="C192" s="57" t="s">
        <v>2231</v>
      </c>
      <c r="D192" s="16" t="s">
        <v>11</v>
      </c>
      <c r="E192" s="65">
        <v>1</v>
      </c>
    </row>
    <row r="193" spans="1:5" ht="31.2">
      <c r="A193" s="66">
        <v>7</v>
      </c>
      <c r="B193" s="14" t="s">
        <v>2189</v>
      </c>
      <c r="C193" s="57" t="s">
        <v>2231</v>
      </c>
      <c r="D193" s="16" t="s">
        <v>11</v>
      </c>
      <c r="E193" s="65">
        <v>1</v>
      </c>
    </row>
    <row r="194" spans="1:5" ht="31.2">
      <c r="A194" s="66">
        <v>9</v>
      </c>
      <c r="B194" s="14" t="s">
        <v>1827</v>
      </c>
      <c r="C194" s="57" t="s">
        <v>2231</v>
      </c>
      <c r="D194" s="16" t="s">
        <v>11</v>
      </c>
      <c r="E194" s="65">
        <v>1</v>
      </c>
    </row>
    <row r="195" spans="1:5" ht="31.2">
      <c r="A195" s="66">
        <v>10</v>
      </c>
      <c r="B195" s="515" t="s">
        <v>2224</v>
      </c>
      <c r="C195" s="57" t="s">
        <v>2231</v>
      </c>
      <c r="D195" s="16" t="s">
        <v>11</v>
      </c>
      <c r="E195" s="65">
        <v>1</v>
      </c>
    </row>
    <row r="196" spans="1:5" ht="31.2">
      <c r="A196" s="66">
        <v>11</v>
      </c>
      <c r="B196" s="521" t="s">
        <v>2155</v>
      </c>
      <c r="C196" s="57" t="s">
        <v>2231</v>
      </c>
      <c r="D196" s="16" t="s">
        <v>11</v>
      </c>
      <c r="E196" s="65">
        <v>1</v>
      </c>
    </row>
    <row r="197" spans="1:5" ht="31.2">
      <c r="A197" s="66">
        <v>12</v>
      </c>
      <c r="B197" s="14" t="s">
        <v>1959</v>
      </c>
      <c r="C197" s="57" t="s">
        <v>2231</v>
      </c>
      <c r="D197" s="16" t="s">
        <v>11</v>
      </c>
      <c r="E197" s="65">
        <v>1</v>
      </c>
    </row>
    <row r="198" spans="1:5" ht="31.2">
      <c r="A198" s="66">
        <v>13</v>
      </c>
      <c r="B198" s="14" t="s">
        <v>2218</v>
      </c>
      <c r="C198" s="57" t="s">
        <v>2231</v>
      </c>
      <c r="D198" s="16" t="s">
        <v>11</v>
      </c>
      <c r="E198" s="65">
        <v>1</v>
      </c>
    </row>
    <row r="199" spans="1:5" ht="31.2">
      <c r="A199" s="66">
        <v>14</v>
      </c>
      <c r="B199" s="14" t="s">
        <v>2002</v>
      </c>
      <c r="C199" s="57" t="s">
        <v>2231</v>
      </c>
      <c r="D199" s="16" t="s">
        <v>11</v>
      </c>
      <c r="E199" s="65">
        <v>1</v>
      </c>
    </row>
    <row r="200" spans="1:5" ht="31.2">
      <c r="A200" s="66">
        <v>15</v>
      </c>
      <c r="B200" s="14" t="s">
        <v>1960</v>
      </c>
      <c r="C200" s="57" t="s">
        <v>2231</v>
      </c>
      <c r="D200" s="16" t="s">
        <v>11</v>
      </c>
      <c r="E200" s="65">
        <v>1</v>
      </c>
    </row>
    <row r="201" spans="1:5" ht="31.2">
      <c r="A201" s="66">
        <v>16</v>
      </c>
      <c r="B201" s="521" t="s">
        <v>1444</v>
      </c>
      <c r="C201" s="57" t="s">
        <v>2231</v>
      </c>
      <c r="D201" s="16" t="s">
        <v>11</v>
      </c>
      <c r="E201" s="65">
        <v>1</v>
      </c>
    </row>
    <row r="202" spans="1:5" ht="31.2">
      <c r="A202" s="66">
        <v>17</v>
      </c>
      <c r="B202" s="14" t="s">
        <v>2141</v>
      </c>
      <c r="C202" s="57" t="s">
        <v>2231</v>
      </c>
      <c r="D202" s="16" t="s">
        <v>11</v>
      </c>
      <c r="E202" s="65">
        <v>1</v>
      </c>
    </row>
    <row r="203" spans="1:5" ht="31.2">
      <c r="A203" s="66">
        <v>18</v>
      </c>
      <c r="B203" s="14" t="s">
        <v>536</v>
      </c>
      <c r="C203" s="57" t="s">
        <v>2231</v>
      </c>
      <c r="D203" s="16" t="s">
        <v>11</v>
      </c>
      <c r="E203" s="65">
        <v>1</v>
      </c>
    </row>
    <row r="204" spans="1:5" ht="31.2">
      <c r="A204" s="66">
        <v>19</v>
      </c>
      <c r="B204" s="14" t="s">
        <v>2212</v>
      </c>
      <c r="C204" s="57" t="s">
        <v>2231</v>
      </c>
      <c r="D204" s="16" t="s">
        <v>11</v>
      </c>
      <c r="E204" s="65">
        <v>1</v>
      </c>
    </row>
    <row r="205" spans="1:5" ht="31.2">
      <c r="A205" s="66">
        <v>20</v>
      </c>
      <c r="B205" s="14" t="s">
        <v>2143</v>
      </c>
      <c r="C205" s="57" t="s">
        <v>2231</v>
      </c>
      <c r="D205" s="16" t="s">
        <v>11</v>
      </c>
      <c r="E205" s="65">
        <v>1</v>
      </c>
    </row>
    <row r="206" spans="1:5" ht="31.2">
      <c r="A206" s="66">
        <v>21</v>
      </c>
      <c r="B206" s="14" t="s">
        <v>530</v>
      </c>
      <c r="C206" s="57" t="s">
        <v>2231</v>
      </c>
      <c r="D206" s="16" t="s">
        <v>11</v>
      </c>
      <c r="E206" s="65">
        <v>1</v>
      </c>
    </row>
    <row r="207" spans="1:5" ht="21">
      <c r="A207" s="602" t="s">
        <v>2226</v>
      </c>
      <c r="B207" s="603"/>
      <c r="C207" s="603"/>
      <c r="D207" s="603"/>
      <c r="E207" s="604"/>
    </row>
    <row r="208" spans="1:5" ht="31.2">
      <c r="A208" s="55">
        <v>2</v>
      </c>
      <c r="B208" s="14" t="s">
        <v>1132</v>
      </c>
      <c r="C208" s="25" t="s">
        <v>2231</v>
      </c>
      <c r="D208" s="16" t="s">
        <v>11</v>
      </c>
      <c r="E208" s="35">
        <v>1</v>
      </c>
    </row>
    <row r="209" spans="1:5" ht="31.2">
      <c r="A209" s="533">
        <v>3</v>
      </c>
      <c r="B209" s="14" t="s">
        <v>1972</v>
      </c>
      <c r="C209" s="25" t="s">
        <v>2231</v>
      </c>
      <c r="D209" s="16" t="s">
        <v>11</v>
      </c>
      <c r="E209" s="35">
        <v>1</v>
      </c>
    </row>
    <row r="210" spans="1:5" ht="31.2">
      <c r="A210" s="55">
        <v>4</v>
      </c>
      <c r="B210" s="14" t="s">
        <v>528</v>
      </c>
      <c r="C210" s="25" t="s">
        <v>2231</v>
      </c>
      <c r="D210" s="16" t="s">
        <v>11</v>
      </c>
      <c r="E210" s="35">
        <v>1</v>
      </c>
    </row>
    <row r="211" spans="1:5" ht="31.2">
      <c r="A211" s="55">
        <v>5</v>
      </c>
      <c r="B211" s="14" t="s">
        <v>272</v>
      </c>
      <c r="C211" s="25" t="s">
        <v>2231</v>
      </c>
      <c r="D211" s="16" t="s">
        <v>11</v>
      </c>
      <c r="E211" s="35">
        <v>1</v>
      </c>
    </row>
    <row r="212" spans="1:5" ht="46.8">
      <c r="A212" s="533">
        <v>6</v>
      </c>
      <c r="B212" s="14" t="s">
        <v>2065</v>
      </c>
      <c r="C212" s="25" t="s">
        <v>2231</v>
      </c>
      <c r="D212" s="16" t="s">
        <v>11</v>
      </c>
      <c r="E212" s="35">
        <v>1</v>
      </c>
    </row>
    <row r="213" spans="1:5" ht="31.2">
      <c r="A213" s="55">
        <v>7</v>
      </c>
      <c r="B213" s="521" t="s">
        <v>2064</v>
      </c>
      <c r="C213" s="25" t="s">
        <v>2231</v>
      </c>
      <c r="D213" s="16" t="s">
        <v>11</v>
      </c>
      <c r="E213" s="35">
        <v>1</v>
      </c>
    </row>
    <row r="214" spans="1:5" ht="31.2">
      <c r="A214" s="55">
        <v>8</v>
      </c>
      <c r="B214" s="14" t="s">
        <v>2068</v>
      </c>
      <c r="C214" s="25" t="s">
        <v>2231</v>
      </c>
      <c r="D214" s="16" t="s">
        <v>11</v>
      </c>
      <c r="E214" s="35">
        <v>1</v>
      </c>
    </row>
    <row r="215" spans="1:5" ht="46.8">
      <c r="A215" s="533">
        <v>9</v>
      </c>
      <c r="B215" s="521" t="s">
        <v>2213</v>
      </c>
      <c r="C215" s="25" t="s">
        <v>2231</v>
      </c>
      <c r="D215" s="16" t="s">
        <v>11</v>
      </c>
      <c r="E215" s="35">
        <v>1</v>
      </c>
    </row>
    <row r="216" spans="1:5" ht="31.2">
      <c r="A216" s="55">
        <v>10</v>
      </c>
      <c r="B216" s="14" t="s">
        <v>2055</v>
      </c>
      <c r="C216" s="25" t="s">
        <v>2231</v>
      </c>
      <c r="D216" s="16" t="s">
        <v>11</v>
      </c>
      <c r="E216" s="35">
        <v>1</v>
      </c>
    </row>
    <row r="217" spans="1:5" ht="31.2">
      <c r="A217" s="55">
        <v>11</v>
      </c>
      <c r="B217" s="14" t="s">
        <v>2078</v>
      </c>
      <c r="C217" s="25" t="s">
        <v>2231</v>
      </c>
      <c r="D217" s="16" t="s">
        <v>11</v>
      </c>
      <c r="E217" s="35">
        <v>1</v>
      </c>
    </row>
    <row r="218" spans="1:5" ht="31.2">
      <c r="A218" s="533">
        <v>12</v>
      </c>
      <c r="B218" s="14" t="s">
        <v>2178</v>
      </c>
      <c r="C218" s="25" t="s">
        <v>2231</v>
      </c>
      <c r="D218" s="16" t="s">
        <v>11</v>
      </c>
      <c r="E218" s="35">
        <v>1</v>
      </c>
    </row>
    <row r="219" spans="1:5" ht="31.2">
      <c r="A219" s="55">
        <v>13</v>
      </c>
      <c r="B219" s="14" t="s">
        <v>2135</v>
      </c>
      <c r="C219" s="25" t="s">
        <v>2231</v>
      </c>
      <c r="D219" s="16" t="s">
        <v>11</v>
      </c>
      <c r="E219" s="35">
        <v>1</v>
      </c>
    </row>
    <row r="220" spans="1:5" ht="31.2">
      <c r="A220" s="55">
        <v>14</v>
      </c>
      <c r="B220" s="14" t="s">
        <v>2193</v>
      </c>
      <c r="C220" s="25" t="s">
        <v>2231</v>
      </c>
      <c r="D220" s="16" t="s">
        <v>11</v>
      </c>
      <c r="E220" s="35">
        <v>1</v>
      </c>
    </row>
    <row r="221" spans="1:5" ht="31.2">
      <c r="A221" s="533">
        <v>15</v>
      </c>
      <c r="B221" s="14" t="s">
        <v>2079</v>
      </c>
      <c r="C221" s="25" t="s">
        <v>2231</v>
      </c>
      <c r="D221" s="16" t="s">
        <v>11</v>
      </c>
      <c r="E221" s="35">
        <v>1</v>
      </c>
    </row>
    <row r="222" spans="1:5" ht="31.2">
      <c r="A222" s="55">
        <v>16</v>
      </c>
      <c r="B222" s="14" t="s">
        <v>2208</v>
      </c>
      <c r="C222" s="25" t="s">
        <v>2231</v>
      </c>
      <c r="D222" s="16" t="s">
        <v>11</v>
      </c>
      <c r="E222" s="35">
        <v>1</v>
      </c>
    </row>
    <row r="223" spans="1:5" ht="31.2">
      <c r="A223" s="55">
        <v>17</v>
      </c>
      <c r="B223" s="14" t="s">
        <v>2082</v>
      </c>
      <c r="C223" s="25" t="s">
        <v>2231</v>
      </c>
      <c r="D223" s="16" t="s">
        <v>11</v>
      </c>
      <c r="E223" s="35">
        <v>1</v>
      </c>
    </row>
    <row r="224" spans="1:5" ht="31.2">
      <c r="A224" s="533">
        <v>18</v>
      </c>
      <c r="B224" s="14" t="s">
        <v>2081</v>
      </c>
      <c r="C224" s="25" t="s">
        <v>2231</v>
      </c>
      <c r="D224" s="16" t="s">
        <v>11</v>
      </c>
      <c r="E224" s="35">
        <v>1</v>
      </c>
    </row>
    <row r="225" spans="1:5" ht="31.2">
      <c r="A225" s="55">
        <v>19</v>
      </c>
      <c r="B225" s="14" t="s">
        <v>2080</v>
      </c>
      <c r="C225" s="25" t="s">
        <v>2231</v>
      </c>
      <c r="D225" s="16" t="s">
        <v>11</v>
      </c>
      <c r="E225" s="35">
        <v>1</v>
      </c>
    </row>
    <row r="226" spans="1:5" ht="31.2">
      <c r="A226" s="55">
        <v>20</v>
      </c>
      <c r="B226" s="14" t="s">
        <v>2230</v>
      </c>
      <c r="C226" s="25" t="s">
        <v>2231</v>
      </c>
      <c r="D226" s="16" t="s">
        <v>11</v>
      </c>
      <c r="E226" s="35">
        <v>1</v>
      </c>
    </row>
    <row r="227" spans="1:5" ht="62.4">
      <c r="A227" s="533">
        <v>21</v>
      </c>
      <c r="B227" s="521" t="s">
        <v>2089</v>
      </c>
      <c r="C227" s="25" t="s">
        <v>2231</v>
      </c>
      <c r="D227" s="16" t="s">
        <v>11</v>
      </c>
      <c r="E227" s="35">
        <v>1</v>
      </c>
    </row>
    <row r="228" spans="1:5" ht="31.2">
      <c r="A228" s="55">
        <v>22</v>
      </c>
      <c r="B228" s="14" t="s">
        <v>1998</v>
      </c>
      <c r="C228" s="25" t="s">
        <v>2231</v>
      </c>
      <c r="D228" s="16" t="s">
        <v>11</v>
      </c>
      <c r="E228" s="35">
        <v>1</v>
      </c>
    </row>
    <row r="229" spans="1:5" ht="31.2">
      <c r="A229" s="55">
        <v>23</v>
      </c>
      <c r="B229" s="14" t="s">
        <v>2093</v>
      </c>
      <c r="C229" s="25" t="s">
        <v>2231</v>
      </c>
      <c r="D229" s="16" t="s">
        <v>11</v>
      </c>
      <c r="E229" s="35">
        <v>1</v>
      </c>
    </row>
    <row r="230" spans="1:5" ht="31.2">
      <c r="A230" s="533">
        <v>24</v>
      </c>
      <c r="B230" s="14" t="s">
        <v>1034</v>
      </c>
      <c r="C230" s="25" t="s">
        <v>2231</v>
      </c>
      <c r="D230" s="16" t="s">
        <v>5</v>
      </c>
      <c r="E230" s="35">
        <v>1</v>
      </c>
    </row>
    <row r="231" spans="1:5" ht="31.2">
      <c r="A231" s="55">
        <v>25</v>
      </c>
      <c r="B231" s="14" t="s">
        <v>1982</v>
      </c>
      <c r="C231" s="25" t="s">
        <v>2231</v>
      </c>
      <c r="D231" s="16" t="s">
        <v>5</v>
      </c>
      <c r="E231" s="35">
        <v>1</v>
      </c>
    </row>
    <row r="232" spans="1:5" ht="31.2">
      <c r="A232" s="55">
        <v>26</v>
      </c>
      <c r="B232" s="14" t="s">
        <v>1799</v>
      </c>
      <c r="C232" s="25" t="s">
        <v>2231</v>
      </c>
      <c r="D232" s="16" t="s">
        <v>5</v>
      </c>
      <c r="E232" s="35">
        <v>1</v>
      </c>
    </row>
    <row r="233" spans="1:5" ht="31.2">
      <c r="A233" s="533">
        <v>27</v>
      </c>
      <c r="B233" s="14" t="s">
        <v>1450</v>
      </c>
      <c r="C233" s="25" t="s">
        <v>2231</v>
      </c>
      <c r="D233" s="16" t="s">
        <v>5</v>
      </c>
      <c r="E233" s="35">
        <v>1</v>
      </c>
    </row>
    <row r="234" spans="1:5" ht="31.2">
      <c r="A234" s="55">
        <v>28</v>
      </c>
      <c r="B234" s="14" t="s">
        <v>1857</v>
      </c>
      <c r="C234" s="25" t="s">
        <v>2231</v>
      </c>
      <c r="D234" s="16" t="s">
        <v>5</v>
      </c>
      <c r="E234" s="35">
        <v>1</v>
      </c>
    </row>
    <row r="235" spans="1:5" ht="31.2">
      <c r="A235" s="55">
        <v>29</v>
      </c>
      <c r="B235" s="14" t="s">
        <v>1992</v>
      </c>
      <c r="C235" s="25" t="s">
        <v>2231</v>
      </c>
      <c r="D235" s="16" t="s">
        <v>5</v>
      </c>
      <c r="E235" s="35">
        <v>1</v>
      </c>
    </row>
    <row r="236" spans="1:5" ht="31.2">
      <c r="A236" s="533">
        <v>30</v>
      </c>
      <c r="B236" s="14" t="s">
        <v>2030</v>
      </c>
      <c r="C236" s="25" t="s">
        <v>2231</v>
      </c>
      <c r="D236" s="16" t="s">
        <v>5</v>
      </c>
      <c r="E236" s="35">
        <v>1</v>
      </c>
    </row>
    <row r="237" spans="1:5" ht="31.2">
      <c r="A237" s="55">
        <v>31</v>
      </c>
      <c r="B237" s="14" t="s">
        <v>1984</v>
      </c>
      <c r="C237" s="25" t="s">
        <v>2231</v>
      </c>
      <c r="D237" s="16" t="s">
        <v>5</v>
      </c>
      <c r="E237" s="35">
        <v>1</v>
      </c>
    </row>
    <row r="238" spans="1:5" ht="31.2">
      <c r="A238" s="55">
        <v>32</v>
      </c>
      <c r="B238" s="14" t="s">
        <v>257</v>
      </c>
      <c r="C238" s="25" t="s">
        <v>2231</v>
      </c>
      <c r="D238" s="16" t="s">
        <v>5</v>
      </c>
      <c r="E238" s="35">
        <v>1</v>
      </c>
    </row>
    <row r="239" spans="1:5" ht="31.2">
      <c r="A239" s="55">
        <v>33</v>
      </c>
      <c r="B239" s="14" t="s">
        <v>2024</v>
      </c>
      <c r="C239" s="25" t="s">
        <v>2231</v>
      </c>
      <c r="D239" s="16" t="s">
        <v>5</v>
      </c>
      <c r="E239" s="35">
        <v>1</v>
      </c>
    </row>
    <row r="240" spans="1:5" ht="31.2">
      <c r="A240" s="55">
        <v>34</v>
      </c>
      <c r="B240" s="521" t="s">
        <v>2025</v>
      </c>
      <c r="C240" s="25" t="s">
        <v>2231</v>
      </c>
      <c r="D240" s="16" t="s">
        <v>5</v>
      </c>
      <c r="E240" s="35">
        <v>1</v>
      </c>
    </row>
    <row r="241" spans="1:5" ht="31.2">
      <c r="A241" s="55">
        <v>35</v>
      </c>
      <c r="B241" s="14" t="s">
        <v>1985</v>
      </c>
      <c r="C241" s="25" t="s">
        <v>2231</v>
      </c>
      <c r="D241" s="16" t="s">
        <v>5</v>
      </c>
      <c r="E241" s="35">
        <v>1</v>
      </c>
    </row>
    <row r="242" spans="1:5" ht="31.2">
      <c r="A242" s="55">
        <v>36</v>
      </c>
      <c r="B242" s="14" t="s">
        <v>1226</v>
      </c>
      <c r="C242" s="25" t="s">
        <v>2231</v>
      </c>
      <c r="D242" s="16" t="s">
        <v>5</v>
      </c>
      <c r="E242" s="35">
        <v>1</v>
      </c>
    </row>
    <row r="243" spans="1:5" ht="31.2">
      <c r="A243" s="55">
        <v>37</v>
      </c>
      <c r="B243" s="14" t="s">
        <v>2011</v>
      </c>
      <c r="C243" s="25" t="s">
        <v>2231</v>
      </c>
      <c r="D243" s="16" t="s">
        <v>5</v>
      </c>
      <c r="E243" s="35">
        <v>1</v>
      </c>
    </row>
    <row r="244" spans="1:5" ht="31.2">
      <c r="A244" s="55">
        <v>38</v>
      </c>
      <c r="B244" s="14" t="s">
        <v>1541</v>
      </c>
      <c r="C244" s="25" t="s">
        <v>2231</v>
      </c>
      <c r="D244" s="16" t="s">
        <v>11</v>
      </c>
      <c r="E244" s="35">
        <v>1</v>
      </c>
    </row>
    <row r="245" spans="1:5" ht="31.2">
      <c r="A245" s="55">
        <v>39</v>
      </c>
      <c r="B245" s="14" t="s">
        <v>1943</v>
      </c>
      <c r="C245" s="25" t="s">
        <v>2231</v>
      </c>
      <c r="D245" s="16" t="s">
        <v>11</v>
      </c>
      <c r="E245" s="35">
        <v>1</v>
      </c>
    </row>
    <row r="246" spans="1:5" ht="31.2">
      <c r="A246" s="55">
        <v>40</v>
      </c>
      <c r="B246" s="14" t="s">
        <v>1162</v>
      </c>
      <c r="C246" s="25" t="s">
        <v>2231</v>
      </c>
      <c r="D246" s="16" t="s">
        <v>11</v>
      </c>
      <c r="E246" s="35">
        <v>1</v>
      </c>
    </row>
    <row r="247" spans="1:5" ht="62.4">
      <c r="A247" s="55">
        <v>41</v>
      </c>
      <c r="B247" s="14" t="s">
        <v>2180</v>
      </c>
      <c r="C247" s="25" t="s">
        <v>2231</v>
      </c>
      <c r="D247" s="16" t="s">
        <v>11</v>
      </c>
      <c r="E247" s="35">
        <v>1</v>
      </c>
    </row>
    <row r="248" spans="1:5" ht="31.2">
      <c r="A248" s="55">
        <v>42</v>
      </c>
      <c r="B248" s="14" t="s">
        <v>211</v>
      </c>
      <c r="C248" s="25" t="s">
        <v>2231</v>
      </c>
      <c r="D248" s="16" t="s">
        <v>5</v>
      </c>
      <c r="E248" s="35">
        <v>1</v>
      </c>
    </row>
    <row r="249" spans="1:5" ht="31.2">
      <c r="A249" s="55">
        <v>43</v>
      </c>
      <c r="B249" s="14" t="s">
        <v>2107</v>
      </c>
      <c r="C249" s="25" t="s">
        <v>2231</v>
      </c>
      <c r="D249" s="16" t="s">
        <v>11</v>
      </c>
      <c r="E249" s="35">
        <v>1</v>
      </c>
    </row>
    <row r="250" spans="1:5" ht="31.2">
      <c r="A250" s="55">
        <v>44</v>
      </c>
      <c r="B250" s="14" t="s">
        <v>164</v>
      </c>
      <c r="C250" s="25" t="s">
        <v>2231</v>
      </c>
      <c r="D250" s="16" t="s">
        <v>5</v>
      </c>
      <c r="E250" s="35">
        <v>1</v>
      </c>
    </row>
    <row r="251" spans="1:5" ht="31.2">
      <c r="A251" s="55">
        <v>45</v>
      </c>
      <c r="B251" s="14" t="s">
        <v>2109</v>
      </c>
      <c r="C251" s="25" t="s">
        <v>2231</v>
      </c>
      <c r="D251" s="16" t="s">
        <v>11</v>
      </c>
      <c r="E251" s="35">
        <v>1</v>
      </c>
    </row>
    <row r="252" spans="1:5" ht="31.2">
      <c r="A252" s="55">
        <v>46</v>
      </c>
      <c r="B252" s="521" t="s">
        <v>2110</v>
      </c>
      <c r="C252" s="25" t="s">
        <v>2231</v>
      </c>
      <c r="D252" s="16" t="s">
        <v>11</v>
      </c>
      <c r="E252" s="35">
        <v>1</v>
      </c>
    </row>
    <row r="253" spans="1:5" ht="31.2">
      <c r="A253" s="55">
        <v>47</v>
      </c>
      <c r="B253" s="521" t="s">
        <v>2111</v>
      </c>
      <c r="C253" s="25" t="s">
        <v>2231</v>
      </c>
      <c r="D253" s="16" t="s">
        <v>11</v>
      </c>
      <c r="E253" s="35">
        <v>1</v>
      </c>
    </row>
    <row r="254" spans="1:5" ht="31.2">
      <c r="A254" s="55">
        <v>48</v>
      </c>
      <c r="B254" s="14" t="s">
        <v>235</v>
      </c>
      <c r="C254" s="25" t="s">
        <v>2231</v>
      </c>
      <c r="D254" s="16" t="s">
        <v>11</v>
      </c>
      <c r="E254" s="35">
        <v>1</v>
      </c>
    </row>
    <row r="255" spans="1:5" ht="31.2">
      <c r="A255" s="55">
        <v>49</v>
      </c>
      <c r="B255" s="14" t="s">
        <v>1996</v>
      </c>
      <c r="C255" s="25" t="s">
        <v>2231</v>
      </c>
      <c r="D255" s="16" t="s">
        <v>11</v>
      </c>
      <c r="E255" s="35">
        <v>1</v>
      </c>
    </row>
    <row r="256" spans="1:5" ht="31.2">
      <c r="A256" s="55">
        <v>50</v>
      </c>
      <c r="B256" s="14" t="s">
        <v>1944</v>
      </c>
      <c r="C256" s="25" t="s">
        <v>2231</v>
      </c>
      <c r="D256" s="16" t="s">
        <v>11</v>
      </c>
      <c r="E256" s="35">
        <v>1</v>
      </c>
    </row>
    <row r="257" spans="1:5" ht="31.2">
      <c r="A257" s="55">
        <v>51</v>
      </c>
      <c r="B257" s="14" t="s">
        <v>2112</v>
      </c>
      <c r="C257" s="25" t="s">
        <v>2231</v>
      </c>
      <c r="D257" s="16" t="s">
        <v>11</v>
      </c>
      <c r="E257" s="35">
        <v>1</v>
      </c>
    </row>
    <row r="258" spans="1:5" ht="31.2">
      <c r="A258" s="55">
        <v>52</v>
      </c>
      <c r="B258" s="14" t="s">
        <v>416</v>
      </c>
      <c r="C258" s="25" t="s">
        <v>2231</v>
      </c>
      <c r="D258" s="16" t="s">
        <v>11</v>
      </c>
      <c r="E258" s="35">
        <v>1</v>
      </c>
    </row>
    <row r="259" spans="1:5" ht="31.2">
      <c r="A259" s="55">
        <v>53</v>
      </c>
      <c r="B259" s="521" t="s">
        <v>2114</v>
      </c>
      <c r="C259" s="25" t="s">
        <v>2231</v>
      </c>
      <c r="D259" s="16" t="s">
        <v>11</v>
      </c>
      <c r="E259" s="35">
        <v>1</v>
      </c>
    </row>
    <row r="260" spans="1:5" ht="31.2">
      <c r="A260" s="55">
        <v>54</v>
      </c>
      <c r="B260" s="14" t="s">
        <v>1318</v>
      </c>
      <c r="C260" s="25" t="s">
        <v>2231</v>
      </c>
      <c r="D260" s="16" t="s">
        <v>11</v>
      </c>
      <c r="E260" s="35">
        <v>1</v>
      </c>
    </row>
    <row r="261" spans="1:5" ht="31.2">
      <c r="A261" s="55">
        <v>55</v>
      </c>
      <c r="B261" s="521" t="s">
        <v>2113</v>
      </c>
      <c r="C261" s="25" t="s">
        <v>2231</v>
      </c>
      <c r="D261" s="16" t="s">
        <v>11</v>
      </c>
      <c r="E261" s="35">
        <v>1</v>
      </c>
    </row>
    <row r="262" spans="1:5" ht="31.2">
      <c r="A262" s="55">
        <v>56</v>
      </c>
      <c r="B262" s="521" t="s">
        <v>2087</v>
      </c>
      <c r="C262" s="25" t="s">
        <v>2231</v>
      </c>
      <c r="D262" s="16" t="s">
        <v>11</v>
      </c>
      <c r="E262" s="35">
        <v>1</v>
      </c>
    </row>
    <row r="263" spans="1:5" ht="31.2">
      <c r="A263" s="55">
        <v>57</v>
      </c>
      <c r="B263" s="521" t="s">
        <v>2085</v>
      </c>
      <c r="C263" s="25" t="s">
        <v>2231</v>
      </c>
      <c r="D263" s="16" t="s">
        <v>11</v>
      </c>
      <c r="E263" s="35">
        <v>1</v>
      </c>
    </row>
    <row r="264" spans="1:5" ht="31.2">
      <c r="A264" s="55">
        <v>58</v>
      </c>
      <c r="B264" s="521" t="s">
        <v>2086</v>
      </c>
      <c r="C264" s="25" t="s">
        <v>2231</v>
      </c>
      <c r="D264" s="16" t="s">
        <v>11</v>
      </c>
      <c r="E264" s="35">
        <v>1</v>
      </c>
    </row>
    <row r="265" spans="1:5" ht="31.2">
      <c r="A265" s="55">
        <v>59</v>
      </c>
      <c r="B265" s="14" t="s">
        <v>2095</v>
      </c>
      <c r="C265" s="25" t="s">
        <v>2231</v>
      </c>
      <c r="D265" s="16" t="s">
        <v>11</v>
      </c>
      <c r="E265" s="35">
        <v>1</v>
      </c>
    </row>
    <row r="266" spans="1:5" ht="46.8">
      <c r="A266" s="55">
        <v>60</v>
      </c>
      <c r="B266" s="14" t="s">
        <v>1809</v>
      </c>
      <c r="C266" s="25" t="s">
        <v>2231</v>
      </c>
      <c r="D266" s="16" t="s">
        <v>11</v>
      </c>
      <c r="E266" s="35">
        <v>1</v>
      </c>
    </row>
    <row r="267" spans="1:5" ht="31.2">
      <c r="A267" s="55">
        <v>61</v>
      </c>
      <c r="B267" s="14" t="s">
        <v>430</v>
      </c>
      <c r="C267" s="25" t="s">
        <v>2231</v>
      </c>
      <c r="D267" s="16" t="s">
        <v>11</v>
      </c>
      <c r="E267" s="35">
        <v>1</v>
      </c>
    </row>
    <row r="268" spans="1:5" ht="31.2">
      <c r="A268" s="55">
        <v>62</v>
      </c>
      <c r="B268" s="521" t="s">
        <v>2000</v>
      </c>
      <c r="C268" s="25" t="s">
        <v>2231</v>
      </c>
      <c r="D268" s="16" t="s">
        <v>11</v>
      </c>
      <c r="E268" s="35">
        <v>1</v>
      </c>
    </row>
    <row r="269" spans="1:5" ht="31.2">
      <c r="A269" s="55">
        <v>63</v>
      </c>
      <c r="B269" s="14" t="s">
        <v>2115</v>
      </c>
      <c r="C269" s="25" t="s">
        <v>2231</v>
      </c>
      <c r="D269" s="16" t="s">
        <v>11</v>
      </c>
      <c r="E269" s="35">
        <v>1</v>
      </c>
    </row>
    <row r="270" spans="1:5" ht="31.2">
      <c r="A270" s="55">
        <v>64</v>
      </c>
      <c r="B270" s="521" t="s">
        <v>1405</v>
      </c>
      <c r="C270" s="25" t="s">
        <v>2231</v>
      </c>
      <c r="D270" s="16" t="s">
        <v>11</v>
      </c>
      <c r="E270" s="35">
        <v>1</v>
      </c>
    </row>
    <row r="271" spans="1:5" ht="31.2">
      <c r="A271" s="55">
        <v>65</v>
      </c>
      <c r="B271" s="14" t="s">
        <v>1953</v>
      </c>
      <c r="C271" s="25" t="s">
        <v>2231</v>
      </c>
      <c r="D271" s="16" t="s">
        <v>11</v>
      </c>
      <c r="E271" s="35">
        <v>1</v>
      </c>
    </row>
    <row r="272" spans="1:5" ht="31.2">
      <c r="A272" s="55">
        <v>66</v>
      </c>
      <c r="B272" s="14" t="s">
        <v>1949</v>
      </c>
      <c r="C272" s="25" t="s">
        <v>2231</v>
      </c>
      <c r="D272" s="16" t="s">
        <v>11</v>
      </c>
      <c r="E272" s="35">
        <v>1</v>
      </c>
    </row>
    <row r="273" spans="1:5" ht="31.2">
      <c r="A273" s="55">
        <v>67</v>
      </c>
      <c r="B273" s="14" t="s">
        <v>1951</v>
      </c>
      <c r="C273" s="25" t="s">
        <v>2231</v>
      </c>
      <c r="D273" s="16" t="s">
        <v>11</v>
      </c>
      <c r="E273" s="35">
        <v>1</v>
      </c>
    </row>
    <row r="274" spans="1:5" ht="31.2">
      <c r="A274" s="55">
        <v>68</v>
      </c>
      <c r="B274" s="14" t="s">
        <v>1952</v>
      </c>
      <c r="C274" s="25" t="s">
        <v>2231</v>
      </c>
      <c r="D274" s="16" t="s">
        <v>11</v>
      </c>
      <c r="E274" s="35">
        <v>1</v>
      </c>
    </row>
    <row r="275" spans="1:5" ht="31.2">
      <c r="A275" s="55">
        <v>69</v>
      </c>
      <c r="B275" s="14" t="s">
        <v>274</v>
      </c>
      <c r="C275" s="25" t="s">
        <v>2231</v>
      </c>
      <c r="D275" s="16" t="s">
        <v>11</v>
      </c>
      <c r="E275" s="35">
        <v>1</v>
      </c>
    </row>
    <row r="276" spans="1:5" ht="31.2">
      <c r="A276" s="55">
        <v>70</v>
      </c>
      <c r="B276" s="14" t="s">
        <v>2191</v>
      </c>
      <c r="C276" s="25" t="s">
        <v>2231</v>
      </c>
      <c r="D276" s="16" t="s">
        <v>11</v>
      </c>
      <c r="E276" s="35">
        <v>1</v>
      </c>
    </row>
    <row r="277" spans="1:5" ht="31.2">
      <c r="A277" s="55">
        <v>71</v>
      </c>
      <c r="B277" s="14" t="s">
        <v>2116</v>
      </c>
      <c r="C277" s="25" t="s">
        <v>2231</v>
      </c>
      <c r="D277" s="16" t="s">
        <v>11</v>
      </c>
      <c r="E277" s="35">
        <v>1</v>
      </c>
    </row>
    <row r="278" spans="1:5" ht="31.2">
      <c r="A278" s="55">
        <v>72</v>
      </c>
      <c r="B278" s="14" t="s">
        <v>239</v>
      </c>
      <c r="C278" s="25" t="s">
        <v>2231</v>
      </c>
      <c r="D278" s="16" t="s">
        <v>11</v>
      </c>
      <c r="E278" s="35">
        <v>1</v>
      </c>
    </row>
    <row r="279" spans="1:5" ht="31.2">
      <c r="A279" s="55">
        <v>73</v>
      </c>
      <c r="B279" s="14" t="s">
        <v>2058</v>
      </c>
      <c r="C279" s="25" t="s">
        <v>2231</v>
      </c>
      <c r="D279" s="16" t="s">
        <v>11</v>
      </c>
      <c r="E279" s="35">
        <v>1</v>
      </c>
    </row>
    <row r="280" spans="1:5" ht="31.2">
      <c r="A280" s="55">
        <v>74</v>
      </c>
      <c r="B280" s="14" t="s">
        <v>225</v>
      </c>
      <c r="C280" s="25" t="s">
        <v>2231</v>
      </c>
      <c r="D280" s="16" t="s">
        <v>11</v>
      </c>
      <c r="E280" s="35">
        <v>1</v>
      </c>
    </row>
    <row r="281" spans="1:5" ht="31.2">
      <c r="A281" s="55">
        <v>75</v>
      </c>
      <c r="B281" s="14" t="s">
        <v>2117</v>
      </c>
      <c r="C281" s="25" t="s">
        <v>2231</v>
      </c>
      <c r="D281" s="16" t="s">
        <v>11</v>
      </c>
      <c r="E281" s="35">
        <v>1</v>
      </c>
    </row>
    <row r="282" spans="1:5" ht="31.2">
      <c r="A282" s="55">
        <v>76</v>
      </c>
      <c r="B282" s="14" t="s">
        <v>2123</v>
      </c>
      <c r="C282" s="25" t="s">
        <v>2231</v>
      </c>
      <c r="D282" s="16" t="s">
        <v>11</v>
      </c>
      <c r="E282" s="35">
        <v>1</v>
      </c>
    </row>
    <row r="283" spans="1:5" ht="31.2">
      <c r="A283" s="55">
        <v>77</v>
      </c>
      <c r="B283" s="14" t="s">
        <v>2145</v>
      </c>
      <c r="C283" s="25" t="s">
        <v>2231</v>
      </c>
      <c r="D283" s="16" t="s">
        <v>11</v>
      </c>
      <c r="E283" s="35">
        <v>1</v>
      </c>
    </row>
    <row r="284" spans="1:5" ht="31.2">
      <c r="A284" s="55">
        <v>78</v>
      </c>
      <c r="B284" s="14" t="s">
        <v>2146</v>
      </c>
      <c r="C284" s="25" t="s">
        <v>2231</v>
      </c>
      <c r="D284" s="16" t="s">
        <v>11</v>
      </c>
      <c r="E284" s="35">
        <v>1</v>
      </c>
    </row>
    <row r="285" spans="1:5" ht="31.2">
      <c r="A285" s="55">
        <v>79</v>
      </c>
      <c r="B285" s="14" t="s">
        <v>2119</v>
      </c>
      <c r="C285" s="25" t="s">
        <v>2231</v>
      </c>
      <c r="D285" s="16" t="s">
        <v>11</v>
      </c>
      <c r="E285" s="35">
        <v>1</v>
      </c>
    </row>
    <row r="286" spans="1:5" ht="31.2">
      <c r="A286" s="55">
        <v>80</v>
      </c>
      <c r="B286" s="14" t="s">
        <v>2118</v>
      </c>
      <c r="C286" s="25" t="s">
        <v>2231</v>
      </c>
      <c r="D286" s="16" t="s">
        <v>11</v>
      </c>
      <c r="E286" s="35">
        <v>1</v>
      </c>
    </row>
    <row r="287" spans="1:5" ht="31.2">
      <c r="A287" s="55">
        <v>81</v>
      </c>
      <c r="B287" s="14" t="s">
        <v>2120</v>
      </c>
      <c r="C287" s="25" t="s">
        <v>2231</v>
      </c>
      <c r="D287" s="16" t="s">
        <v>11</v>
      </c>
      <c r="E287" s="35">
        <v>1</v>
      </c>
    </row>
    <row r="288" spans="1:5" ht="31.2">
      <c r="A288" s="55">
        <v>82</v>
      </c>
      <c r="B288" s="14" t="s">
        <v>2052</v>
      </c>
      <c r="C288" s="25" t="s">
        <v>2231</v>
      </c>
      <c r="D288" s="16" t="s">
        <v>11</v>
      </c>
      <c r="E288" s="35">
        <v>1</v>
      </c>
    </row>
    <row r="289" spans="1:5" ht="31.2">
      <c r="A289" s="55">
        <v>83</v>
      </c>
      <c r="B289" s="521" t="s">
        <v>2209</v>
      </c>
      <c r="C289" s="25" t="s">
        <v>2231</v>
      </c>
      <c r="D289" s="16" t="s">
        <v>11</v>
      </c>
      <c r="E289" s="35">
        <v>1</v>
      </c>
    </row>
    <row r="290" spans="1:5" ht="31.2">
      <c r="A290" s="55">
        <v>84</v>
      </c>
      <c r="B290" s="14" t="s">
        <v>554</v>
      </c>
      <c r="C290" s="25" t="s">
        <v>2231</v>
      </c>
      <c r="D290" s="16" t="s">
        <v>11</v>
      </c>
      <c r="E290" s="35">
        <v>1</v>
      </c>
    </row>
    <row r="291" spans="1:5" ht="31.2">
      <c r="A291" s="55">
        <v>85</v>
      </c>
      <c r="B291" s="14" t="s">
        <v>2019</v>
      </c>
      <c r="C291" s="25" t="s">
        <v>2231</v>
      </c>
      <c r="D291" s="16" t="s">
        <v>11</v>
      </c>
      <c r="E291" s="35">
        <v>1</v>
      </c>
    </row>
    <row r="292" spans="1:5" ht="31.2">
      <c r="A292" s="55">
        <v>86</v>
      </c>
      <c r="B292" s="521" t="s">
        <v>1407</v>
      </c>
      <c r="C292" s="25" t="s">
        <v>2231</v>
      </c>
      <c r="D292" s="16" t="s">
        <v>11</v>
      </c>
      <c r="E292" s="35">
        <v>1</v>
      </c>
    </row>
    <row r="293" spans="1:5" ht="31.2">
      <c r="A293" s="55">
        <v>87</v>
      </c>
      <c r="B293" s="14" t="s">
        <v>2188</v>
      </c>
      <c r="C293" s="25" t="s">
        <v>2231</v>
      </c>
      <c r="D293" s="16" t="s">
        <v>11</v>
      </c>
      <c r="E293" s="35">
        <v>1</v>
      </c>
    </row>
    <row r="294" spans="1:5" ht="31.2">
      <c r="A294" s="55">
        <v>88</v>
      </c>
      <c r="B294" s="14" t="s">
        <v>1994</v>
      </c>
      <c r="C294" s="25" t="s">
        <v>2231</v>
      </c>
      <c r="D294" s="16" t="s">
        <v>11</v>
      </c>
      <c r="E294" s="35">
        <v>1</v>
      </c>
    </row>
    <row r="295" spans="1:5" ht="31.2">
      <c r="A295" s="55">
        <v>89</v>
      </c>
      <c r="B295" s="14" t="s">
        <v>2211</v>
      </c>
      <c r="C295" s="25" t="s">
        <v>2231</v>
      </c>
      <c r="D295" s="16" t="s">
        <v>11</v>
      </c>
      <c r="E295" s="35">
        <v>1</v>
      </c>
    </row>
    <row r="296" spans="1:5" ht="31.2">
      <c r="A296" s="55">
        <v>90</v>
      </c>
      <c r="B296" s="14" t="s">
        <v>1555</v>
      </c>
      <c r="C296" s="25" t="s">
        <v>2231</v>
      </c>
      <c r="D296" s="16" t="s">
        <v>11</v>
      </c>
      <c r="E296" s="35">
        <v>1</v>
      </c>
    </row>
    <row r="297" spans="1:5" ht="31.2">
      <c r="A297" s="55">
        <v>91</v>
      </c>
      <c r="B297" s="521" t="s">
        <v>2124</v>
      </c>
      <c r="C297" s="25" t="s">
        <v>2231</v>
      </c>
      <c r="D297" s="16" t="s">
        <v>11</v>
      </c>
      <c r="E297" s="35">
        <v>1</v>
      </c>
    </row>
    <row r="298" spans="1:5" ht="31.2">
      <c r="A298" s="55">
        <v>92</v>
      </c>
      <c r="B298" s="14" t="s">
        <v>2201</v>
      </c>
      <c r="C298" s="25" t="s">
        <v>2231</v>
      </c>
      <c r="D298" s="16" t="s">
        <v>11</v>
      </c>
      <c r="E298" s="35">
        <v>1</v>
      </c>
    </row>
    <row r="299" spans="1:5" ht="31.2">
      <c r="A299" s="55">
        <v>93</v>
      </c>
      <c r="B299" s="14" t="s">
        <v>2132</v>
      </c>
      <c r="C299" s="25" t="s">
        <v>2231</v>
      </c>
      <c r="D299" s="16" t="s">
        <v>11</v>
      </c>
      <c r="E299" s="35">
        <v>1</v>
      </c>
    </row>
    <row r="300" spans="1:5" ht="31.2">
      <c r="A300" s="55">
        <v>94</v>
      </c>
      <c r="B300" s="521" t="s">
        <v>2027</v>
      </c>
      <c r="C300" s="25" t="s">
        <v>2231</v>
      </c>
      <c r="D300" s="16" t="s">
        <v>5</v>
      </c>
      <c r="E300" s="35">
        <v>1</v>
      </c>
    </row>
    <row r="301" spans="1:5" ht="46.8">
      <c r="A301" s="55">
        <v>95</v>
      </c>
      <c r="B301" s="14" t="s">
        <v>2026</v>
      </c>
      <c r="C301" s="25" t="s">
        <v>2231</v>
      </c>
      <c r="D301" s="16" t="s">
        <v>5</v>
      </c>
      <c r="E301" s="35">
        <v>1</v>
      </c>
    </row>
    <row r="302" spans="1:5" ht="31.2">
      <c r="A302" s="55">
        <v>96</v>
      </c>
      <c r="B302" s="14" t="s">
        <v>1025</v>
      </c>
      <c r="C302" s="25" t="s">
        <v>2231</v>
      </c>
      <c r="D302" s="16" t="s">
        <v>11</v>
      </c>
      <c r="E302" s="35">
        <v>1</v>
      </c>
    </row>
    <row r="303" spans="1:5" ht="31.2">
      <c r="A303" s="55">
        <v>97</v>
      </c>
      <c r="B303" s="14" t="s">
        <v>1988</v>
      </c>
      <c r="C303" s="25" t="s">
        <v>2231</v>
      </c>
      <c r="D303" s="16" t="s">
        <v>11</v>
      </c>
      <c r="E303" s="35">
        <v>1</v>
      </c>
    </row>
    <row r="304" spans="1:5" ht="31.2">
      <c r="A304" s="55">
        <v>98</v>
      </c>
      <c r="B304" s="14" t="s">
        <v>2176</v>
      </c>
      <c r="C304" s="25" t="s">
        <v>2231</v>
      </c>
      <c r="D304" s="16" t="s">
        <v>11</v>
      </c>
      <c r="E304" s="35">
        <v>1</v>
      </c>
    </row>
    <row r="305" spans="1:5" ht="31.2">
      <c r="A305" s="55">
        <v>99</v>
      </c>
      <c r="B305" s="14" t="s">
        <v>1044</v>
      </c>
      <c r="C305" s="25" t="s">
        <v>2231</v>
      </c>
      <c r="D305" s="16" t="s">
        <v>5</v>
      </c>
      <c r="E305" s="35">
        <v>1</v>
      </c>
    </row>
    <row r="306" spans="1:5" ht="31.2">
      <c r="A306" s="55">
        <v>100</v>
      </c>
      <c r="B306" s="14" t="s">
        <v>838</v>
      </c>
      <c r="C306" s="25" t="s">
        <v>2231</v>
      </c>
      <c r="D306" s="16" t="s">
        <v>5</v>
      </c>
      <c r="E306" s="35">
        <v>1</v>
      </c>
    </row>
    <row r="307" spans="1:5" ht="31.2">
      <c r="A307" s="55">
        <v>101</v>
      </c>
      <c r="B307" s="14" t="s">
        <v>1801</v>
      </c>
      <c r="C307" s="25" t="s">
        <v>2231</v>
      </c>
      <c r="D307" s="16" t="s">
        <v>5</v>
      </c>
      <c r="E307" s="35">
        <v>1</v>
      </c>
    </row>
    <row r="308" spans="1:5" ht="31.2">
      <c r="A308" s="55">
        <v>102</v>
      </c>
      <c r="B308" s="14" t="s">
        <v>2144</v>
      </c>
      <c r="C308" s="25" t="s">
        <v>2231</v>
      </c>
      <c r="D308" s="16" t="s">
        <v>11</v>
      </c>
      <c r="E308" s="35">
        <v>1</v>
      </c>
    </row>
    <row r="309" spans="1:5" ht="31.2">
      <c r="A309" s="55">
        <v>103</v>
      </c>
      <c r="B309" s="14" t="s">
        <v>2159</v>
      </c>
      <c r="C309" s="25" t="s">
        <v>2231</v>
      </c>
      <c r="D309" s="16" t="s">
        <v>11</v>
      </c>
      <c r="E309" s="35">
        <v>1</v>
      </c>
    </row>
    <row r="310" spans="1:5" ht="31.2">
      <c r="A310" s="55">
        <v>104</v>
      </c>
      <c r="B310" s="14" t="s">
        <v>2066</v>
      </c>
      <c r="C310" s="25" t="s">
        <v>2231</v>
      </c>
      <c r="D310" s="16" t="s">
        <v>11</v>
      </c>
      <c r="E310" s="35">
        <v>1</v>
      </c>
    </row>
    <row r="311" spans="1:5" ht="31.2">
      <c r="A311" s="55">
        <v>105</v>
      </c>
      <c r="B311" s="14" t="s">
        <v>2091</v>
      </c>
      <c r="C311" s="25" t="s">
        <v>2231</v>
      </c>
      <c r="D311" s="16" t="s">
        <v>11</v>
      </c>
      <c r="E311" s="35">
        <v>1</v>
      </c>
    </row>
    <row r="312" spans="1:5" ht="31.2">
      <c r="A312" s="55">
        <v>106</v>
      </c>
      <c r="B312" s="14" t="s">
        <v>2229</v>
      </c>
      <c r="C312" s="25" t="s">
        <v>2231</v>
      </c>
      <c r="D312" s="16" t="s">
        <v>11</v>
      </c>
      <c r="E312" s="35">
        <v>1</v>
      </c>
    </row>
    <row r="313" spans="1:5" ht="31.2">
      <c r="A313" s="55">
        <v>107</v>
      </c>
      <c r="B313" s="14" t="s">
        <v>2083</v>
      </c>
      <c r="C313" s="25" t="s">
        <v>2231</v>
      </c>
      <c r="D313" s="16" t="s">
        <v>11</v>
      </c>
      <c r="E313" s="35">
        <v>1</v>
      </c>
    </row>
    <row r="314" spans="1:5" ht="31.2">
      <c r="A314" s="55">
        <v>108</v>
      </c>
      <c r="B314" s="14" t="s">
        <v>1685</v>
      </c>
      <c r="C314" s="25" t="s">
        <v>2231</v>
      </c>
      <c r="D314" s="16" t="s">
        <v>11</v>
      </c>
      <c r="E314" s="35">
        <v>1</v>
      </c>
    </row>
    <row r="315" spans="1:5" ht="31.2">
      <c r="A315" s="55">
        <v>109</v>
      </c>
      <c r="B315" s="14" t="s">
        <v>2153</v>
      </c>
      <c r="C315" s="25" t="s">
        <v>2231</v>
      </c>
      <c r="D315" s="16" t="s">
        <v>11</v>
      </c>
      <c r="E315" s="35">
        <v>1</v>
      </c>
    </row>
    <row r="316" spans="1:5" ht="31.2">
      <c r="A316" s="55">
        <v>110</v>
      </c>
      <c r="B316" s="14" t="s">
        <v>2150</v>
      </c>
      <c r="C316" s="25" t="s">
        <v>2231</v>
      </c>
      <c r="D316" s="16" t="s">
        <v>11</v>
      </c>
      <c r="E316" s="35">
        <v>1</v>
      </c>
    </row>
    <row r="317" spans="1:5" ht="31.2">
      <c r="A317" s="55">
        <v>111</v>
      </c>
      <c r="B317" s="14" t="s">
        <v>2149</v>
      </c>
      <c r="C317" s="25" t="s">
        <v>2231</v>
      </c>
      <c r="D317" s="16" t="s">
        <v>11</v>
      </c>
      <c r="E317" s="35">
        <v>1</v>
      </c>
    </row>
    <row r="318" spans="1:5" ht="31.2">
      <c r="A318" s="55">
        <v>112</v>
      </c>
      <c r="B318" s="14" t="s">
        <v>852</v>
      </c>
      <c r="C318" s="25" t="s">
        <v>2231</v>
      </c>
      <c r="D318" s="16" t="s">
        <v>11</v>
      </c>
      <c r="E318" s="35">
        <v>1</v>
      </c>
    </row>
    <row r="319" spans="1:5" ht="31.2">
      <c r="A319" s="55">
        <v>113</v>
      </c>
      <c r="B319" s="521" t="s">
        <v>2182</v>
      </c>
      <c r="C319" s="25" t="s">
        <v>2231</v>
      </c>
      <c r="D319" s="16" t="s">
        <v>11</v>
      </c>
      <c r="E319" s="35">
        <v>1</v>
      </c>
    </row>
    <row r="320" spans="1:5" ht="31.2">
      <c r="A320" s="55">
        <v>114</v>
      </c>
      <c r="B320" s="521" t="s">
        <v>2154</v>
      </c>
      <c r="C320" s="25" t="s">
        <v>2231</v>
      </c>
      <c r="D320" s="16" t="s">
        <v>11</v>
      </c>
      <c r="E320" s="35">
        <v>1</v>
      </c>
    </row>
    <row r="321" spans="1:5" ht="31.2">
      <c r="A321" s="55">
        <v>115</v>
      </c>
      <c r="B321" s="14" t="s">
        <v>1017</v>
      </c>
      <c r="C321" s="25" t="s">
        <v>2231</v>
      </c>
      <c r="D321" s="16" t="s">
        <v>5</v>
      </c>
      <c r="E321" s="35">
        <v>1</v>
      </c>
    </row>
    <row r="322" spans="1:5" ht="31.2">
      <c r="A322" s="55">
        <v>116</v>
      </c>
      <c r="B322" s="14" t="s">
        <v>2090</v>
      </c>
      <c r="C322" s="25" t="s">
        <v>2231</v>
      </c>
      <c r="D322" s="16" t="s">
        <v>11</v>
      </c>
      <c r="E322" s="35">
        <v>1</v>
      </c>
    </row>
    <row r="323" spans="1:5" ht="31.2">
      <c r="A323" s="55">
        <v>117</v>
      </c>
      <c r="B323" s="14" t="s">
        <v>2092</v>
      </c>
      <c r="C323" s="25" t="s">
        <v>2231</v>
      </c>
      <c r="D323" s="16" t="s">
        <v>11</v>
      </c>
      <c r="E323" s="35">
        <v>1</v>
      </c>
    </row>
    <row r="324" spans="1:5" ht="31.2">
      <c r="A324" s="55">
        <v>118</v>
      </c>
      <c r="B324" s="14" t="s">
        <v>2133</v>
      </c>
      <c r="C324" s="25" t="s">
        <v>2231</v>
      </c>
      <c r="D324" s="16" t="s">
        <v>11</v>
      </c>
      <c r="E324" s="35">
        <v>1</v>
      </c>
    </row>
    <row r="325" spans="1:5" ht="31.2">
      <c r="A325" s="55">
        <v>119</v>
      </c>
      <c r="B325" s="14" t="s">
        <v>2156</v>
      </c>
      <c r="C325" s="25" t="s">
        <v>2231</v>
      </c>
      <c r="D325" s="16" t="s">
        <v>11</v>
      </c>
      <c r="E325" s="35">
        <v>1</v>
      </c>
    </row>
    <row r="326" spans="1:5" ht="31.2">
      <c r="A326" s="55">
        <v>120</v>
      </c>
      <c r="B326" s="14" t="s">
        <v>2157</v>
      </c>
      <c r="C326" s="25" t="s">
        <v>2231</v>
      </c>
      <c r="D326" s="16" t="s">
        <v>11</v>
      </c>
      <c r="E326" s="35">
        <v>1</v>
      </c>
    </row>
    <row r="327" spans="1:5" ht="31.2">
      <c r="A327" s="55">
        <v>121</v>
      </c>
      <c r="B327" s="14" t="s">
        <v>402</v>
      </c>
      <c r="C327" s="25" t="s">
        <v>2231</v>
      </c>
      <c r="D327" s="16" t="s">
        <v>11</v>
      </c>
      <c r="E327" s="35">
        <v>1</v>
      </c>
    </row>
    <row r="328" spans="1:5" ht="31.2">
      <c r="A328" s="55">
        <v>122</v>
      </c>
      <c r="B328" s="14" t="s">
        <v>2158</v>
      </c>
      <c r="C328" s="25" t="s">
        <v>2231</v>
      </c>
      <c r="D328" s="16" t="s">
        <v>11</v>
      </c>
      <c r="E328" s="35">
        <v>1</v>
      </c>
    </row>
    <row r="329" spans="1:5" ht="31.2">
      <c r="A329" s="55">
        <v>123</v>
      </c>
      <c r="B329" s="521" t="s">
        <v>2001</v>
      </c>
      <c r="C329" s="25" t="s">
        <v>2231</v>
      </c>
      <c r="D329" s="16" t="s">
        <v>11</v>
      </c>
      <c r="E329" s="35">
        <v>1</v>
      </c>
    </row>
    <row r="330" spans="1:5" ht="31.2">
      <c r="A330" s="55">
        <v>124</v>
      </c>
      <c r="B330" s="14" t="s">
        <v>2219</v>
      </c>
      <c r="C330" s="25" t="s">
        <v>2231</v>
      </c>
      <c r="D330" s="16" t="s">
        <v>11</v>
      </c>
      <c r="E330" s="35">
        <v>1</v>
      </c>
    </row>
    <row r="331" spans="1:5" ht="31.2">
      <c r="A331" s="55">
        <v>125</v>
      </c>
      <c r="B331" s="14" t="s">
        <v>404</v>
      </c>
      <c r="C331" s="25" t="s">
        <v>2231</v>
      </c>
      <c r="D331" s="16" t="s">
        <v>11</v>
      </c>
      <c r="E331" s="35">
        <v>1</v>
      </c>
    </row>
    <row r="332" spans="1:5" ht="31.2">
      <c r="A332" s="55">
        <v>126</v>
      </c>
      <c r="B332" s="14" t="s">
        <v>1945</v>
      </c>
      <c r="C332" s="25" t="s">
        <v>2231</v>
      </c>
      <c r="D332" s="16" t="s">
        <v>11</v>
      </c>
      <c r="E332" s="35">
        <v>1</v>
      </c>
    </row>
    <row r="333" spans="1:5" ht="31.2">
      <c r="A333" s="55">
        <v>127</v>
      </c>
      <c r="B333" s="14" t="s">
        <v>1989</v>
      </c>
      <c r="C333" s="25" t="s">
        <v>2231</v>
      </c>
      <c r="D333" s="16" t="s">
        <v>11</v>
      </c>
      <c r="E333" s="35">
        <v>1</v>
      </c>
    </row>
    <row r="334" spans="1:5" ht="31.2">
      <c r="A334" s="55">
        <v>128</v>
      </c>
      <c r="B334" s="14" t="s">
        <v>2220</v>
      </c>
      <c r="C334" s="25" t="s">
        <v>2231</v>
      </c>
      <c r="D334" s="16" t="s">
        <v>11</v>
      </c>
      <c r="E334" s="35">
        <v>1</v>
      </c>
    </row>
    <row r="335" spans="1:5" ht="31.2">
      <c r="A335" s="55">
        <v>129</v>
      </c>
      <c r="B335" s="14" t="s">
        <v>1947</v>
      </c>
      <c r="C335" s="25" t="s">
        <v>2231</v>
      </c>
      <c r="D335" s="16" t="s">
        <v>11</v>
      </c>
      <c r="E335" s="35">
        <v>1</v>
      </c>
    </row>
    <row r="336" spans="1:5" ht="31.2">
      <c r="A336" s="55">
        <v>130</v>
      </c>
      <c r="B336" s="14" t="s">
        <v>1946</v>
      </c>
      <c r="C336" s="25" t="s">
        <v>2231</v>
      </c>
      <c r="D336" s="16" t="s">
        <v>11</v>
      </c>
      <c r="E336" s="35">
        <v>1</v>
      </c>
    </row>
    <row r="337" spans="1:5" ht="31.2">
      <c r="A337" s="55">
        <v>131</v>
      </c>
      <c r="B337" s="14" t="s">
        <v>270</v>
      </c>
      <c r="C337" s="25" t="s">
        <v>2231</v>
      </c>
      <c r="D337" s="16" t="s">
        <v>11</v>
      </c>
      <c r="E337" s="35">
        <v>1</v>
      </c>
    </row>
    <row r="338" spans="1:5" ht="31.2">
      <c r="A338" s="55">
        <v>132</v>
      </c>
      <c r="B338" s="14" t="s">
        <v>558</v>
      </c>
      <c r="C338" s="25" t="s">
        <v>2231</v>
      </c>
      <c r="D338" s="16" t="s">
        <v>11</v>
      </c>
      <c r="E338" s="35">
        <v>1</v>
      </c>
    </row>
    <row r="339" spans="1:5" ht="31.2">
      <c r="A339" s="55">
        <v>133</v>
      </c>
      <c r="B339" s="521" t="s">
        <v>2028</v>
      </c>
      <c r="C339" s="25" t="s">
        <v>2231</v>
      </c>
      <c r="D339" s="16" t="s">
        <v>5</v>
      </c>
      <c r="E339" s="35">
        <v>1</v>
      </c>
    </row>
    <row r="340" spans="1:5" ht="31.2">
      <c r="A340" s="55">
        <v>134</v>
      </c>
      <c r="B340" s="14" t="s">
        <v>2039</v>
      </c>
      <c r="C340" s="25" t="s">
        <v>2231</v>
      </c>
      <c r="D340" s="16" t="s">
        <v>11</v>
      </c>
      <c r="E340" s="35">
        <v>1</v>
      </c>
    </row>
    <row r="341" spans="1:5" ht="31.2">
      <c r="A341" s="55">
        <v>135</v>
      </c>
      <c r="B341" s="14" t="s">
        <v>2186</v>
      </c>
      <c r="C341" s="25" t="s">
        <v>2231</v>
      </c>
      <c r="D341" s="16" t="s">
        <v>11</v>
      </c>
      <c r="E341" s="35">
        <v>1</v>
      </c>
    </row>
    <row r="342" spans="1:5" ht="31.2">
      <c r="A342" s="55">
        <v>136</v>
      </c>
      <c r="B342" s="14" t="s">
        <v>2152</v>
      </c>
      <c r="C342" s="25" t="s">
        <v>2231</v>
      </c>
      <c r="D342" s="16" t="s">
        <v>11</v>
      </c>
      <c r="E342" s="35">
        <v>1</v>
      </c>
    </row>
    <row r="343" spans="1:5" ht="31.2">
      <c r="A343" s="55">
        <v>137</v>
      </c>
      <c r="B343" s="521" t="s">
        <v>2162</v>
      </c>
      <c r="C343" s="25" t="s">
        <v>2231</v>
      </c>
      <c r="D343" s="16" t="s">
        <v>11</v>
      </c>
      <c r="E343" s="35">
        <v>1</v>
      </c>
    </row>
    <row r="344" spans="1:5" ht="31.2">
      <c r="A344" s="55">
        <v>138</v>
      </c>
      <c r="B344" s="14" t="s">
        <v>2054</v>
      </c>
      <c r="C344" s="25" t="s">
        <v>2231</v>
      </c>
      <c r="D344" s="16" t="s">
        <v>11</v>
      </c>
      <c r="E344" s="35">
        <v>1</v>
      </c>
    </row>
    <row r="345" spans="1:5" ht="31.2">
      <c r="A345" s="55">
        <v>139</v>
      </c>
      <c r="B345" s="14" t="s">
        <v>227</v>
      </c>
      <c r="C345" s="25" t="s">
        <v>2231</v>
      </c>
      <c r="D345" s="16" t="s">
        <v>11</v>
      </c>
      <c r="E345" s="35">
        <v>1</v>
      </c>
    </row>
    <row r="346" spans="1:5" ht="31.2">
      <c r="A346" s="55">
        <v>140</v>
      </c>
      <c r="B346" s="14" t="s">
        <v>1997</v>
      </c>
      <c r="C346" s="25" t="s">
        <v>2231</v>
      </c>
      <c r="D346" s="16" t="s">
        <v>11</v>
      </c>
      <c r="E346" s="35">
        <v>1</v>
      </c>
    </row>
    <row r="347" spans="1:5" ht="31.2">
      <c r="A347" s="55">
        <v>141</v>
      </c>
      <c r="B347" s="14" t="s">
        <v>2035</v>
      </c>
      <c r="C347" s="25" t="s">
        <v>2231</v>
      </c>
      <c r="D347" s="16" t="s">
        <v>11</v>
      </c>
      <c r="E347" s="35">
        <v>1</v>
      </c>
    </row>
    <row r="348" spans="1:5" ht="31.2">
      <c r="A348" s="55">
        <v>142</v>
      </c>
      <c r="B348" s="521" t="s">
        <v>2037</v>
      </c>
      <c r="C348" s="25" t="s">
        <v>2231</v>
      </c>
      <c r="D348" s="16" t="s">
        <v>11</v>
      </c>
      <c r="E348" s="35">
        <v>1</v>
      </c>
    </row>
    <row r="349" spans="1:5" ht="31.2">
      <c r="A349" s="55">
        <v>143</v>
      </c>
      <c r="B349" s="14" t="s">
        <v>2036</v>
      </c>
      <c r="C349" s="25" t="s">
        <v>2231</v>
      </c>
      <c r="D349" s="16" t="s">
        <v>11</v>
      </c>
      <c r="E349" s="35">
        <v>1</v>
      </c>
    </row>
    <row r="350" spans="1:5" ht="31.2">
      <c r="A350" s="55">
        <v>144</v>
      </c>
      <c r="B350" s="14" t="s">
        <v>2034</v>
      </c>
      <c r="C350" s="25" t="s">
        <v>2231</v>
      </c>
      <c r="D350" s="16" t="s">
        <v>11</v>
      </c>
      <c r="E350" s="35">
        <v>1</v>
      </c>
    </row>
    <row r="351" spans="1:5" ht="31.2">
      <c r="A351" s="55">
        <v>145</v>
      </c>
      <c r="B351" s="14" t="s">
        <v>2032</v>
      </c>
      <c r="C351" s="25" t="s">
        <v>2231</v>
      </c>
      <c r="D351" s="16" t="s">
        <v>11</v>
      </c>
      <c r="E351" s="35">
        <v>1</v>
      </c>
    </row>
    <row r="352" spans="1:5" ht="31.2">
      <c r="A352" s="55">
        <v>146</v>
      </c>
      <c r="B352" s="14" t="s">
        <v>2033</v>
      </c>
      <c r="C352" s="25" t="s">
        <v>2231</v>
      </c>
      <c r="D352" s="16" t="s">
        <v>11</v>
      </c>
      <c r="E352" s="35">
        <v>1</v>
      </c>
    </row>
    <row r="353" spans="1:5" ht="31.2">
      <c r="A353" s="55">
        <v>147</v>
      </c>
      <c r="B353" s="14" t="s">
        <v>2031</v>
      </c>
      <c r="C353" s="25" t="s">
        <v>2231</v>
      </c>
      <c r="D353" s="16" t="s">
        <v>5</v>
      </c>
      <c r="E353" s="35">
        <v>1</v>
      </c>
    </row>
    <row r="354" spans="1:5" ht="31.2">
      <c r="A354" s="55">
        <v>148</v>
      </c>
      <c r="B354" s="14" t="s">
        <v>432</v>
      </c>
      <c r="C354" s="25" t="s">
        <v>2231</v>
      </c>
      <c r="D354" s="16" t="s">
        <v>11</v>
      </c>
      <c r="E354" s="35">
        <v>1</v>
      </c>
    </row>
    <row r="355" spans="1:5" ht="31.2">
      <c r="A355" s="55">
        <v>149</v>
      </c>
      <c r="B355" s="14" t="s">
        <v>2160</v>
      </c>
      <c r="C355" s="25" t="s">
        <v>2231</v>
      </c>
      <c r="D355" s="16" t="s">
        <v>11</v>
      </c>
      <c r="E355" s="35">
        <v>1</v>
      </c>
    </row>
    <row r="356" spans="1:5" ht="31.2">
      <c r="A356" s="55">
        <v>150</v>
      </c>
      <c r="B356" s="14" t="s">
        <v>2094</v>
      </c>
      <c r="C356" s="25" t="s">
        <v>2231</v>
      </c>
      <c r="D356" s="16" t="s">
        <v>11</v>
      </c>
      <c r="E356" s="35">
        <v>1</v>
      </c>
    </row>
    <row r="357" spans="1:5" ht="31.2">
      <c r="A357" s="55">
        <v>151</v>
      </c>
      <c r="B357" s="14" t="s">
        <v>2077</v>
      </c>
      <c r="C357" s="25" t="s">
        <v>2231</v>
      </c>
      <c r="D357" s="16" t="s">
        <v>11</v>
      </c>
      <c r="E357" s="35">
        <v>1</v>
      </c>
    </row>
    <row r="358" spans="1:5" ht="31.2">
      <c r="A358" s="55">
        <v>152</v>
      </c>
      <c r="B358" s="14" t="s">
        <v>2161</v>
      </c>
      <c r="C358" s="25" t="s">
        <v>2231</v>
      </c>
      <c r="D358" s="16" t="s">
        <v>11</v>
      </c>
      <c r="E358" s="35">
        <v>1</v>
      </c>
    </row>
    <row r="359" spans="1:5" ht="31.2">
      <c r="A359" s="55">
        <v>153</v>
      </c>
      <c r="B359" s="14" t="s">
        <v>153</v>
      </c>
      <c r="C359" s="25" t="s">
        <v>2231</v>
      </c>
      <c r="D359" s="16" t="s">
        <v>11</v>
      </c>
      <c r="E359" s="35">
        <v>1</v>
      </c>
    </row>
    <row r="360" spans="1:5" ht="31.2">
      <c r="A360" s="55">
        <v>154</v>
      </c>
      <c r="B360" s="14" t="s">
        <v>1957</v>
      </c>
      <c r="C360" s="25" t="s">
        <v>2231</v>
      </c>
      <c r="D360" s="16" t="s">
        <v>11</v>
      </c>
      <c r="E360" s="35">
        <v>1</v>
      </c>
    </row>
    <row r="361" spans="1:5" ht="31.2">
      <c r="A361" s="55">
        <v>155</v>
      </c>
      <c r="B361" s="14" t="s">
        <v>633</v>
      </c>
      <c r="C361" s="25" t="s">
        <v>2231</v>
      </c>
      <c r="D361" s="16" t="s">
        <v>11</v>
      </c>
      <c r="E361" s="35">
        <v>1</v>
      </c>
    </row>
    <row r="362" spans="1:5" ht="31.2">
      <c r="A362" s="55">
        <v>156</v>
      </c>
      <c r="B362" s="14" t="s">
        <v>874</v>
      </c>
      <c r="C362" s="25" t="s">
        <v>2231</v>
      </c>
      <c r="D362" s="16" t="s">
        <v>11</v>
      </c>
      <c r="E362" s="35">
        <v>1</v>
      </c>
    </row>
    <row r="363" spans="1:5" ht="31.2">
      <c r="A363" s="55">
        <v>157</v>
      </c>
      <c r="B363" s="521" t="s">
        <v>1383</v>
      </c>
      <c r="C363" s="25" t="s">
        <v>2231</v>
      </c>
      <c r="D363" s="16" t="s">
        <v>11</v>
      </c>
      <c r="E363" s="35">
        <v>1</v>
      </c>
    </row>
    <row r="364" spans="1:5" ht="31.2">
      <c r="A364" s="55">
        <v>158</v>
      </c>
      <c r="B364" s="14" t="s">
        <v>2067</v>
      </c>
      <c r="C364" s="25" t="s">
        <v>2231</v>
      </c>
      <c r="D364" s="16" t="s">
        <v>11</v>
      </c>
      <c r="E364" s="35">
        <v>1</v>
      </c>
    </row>
    <row r="365" spans="1:5" ht="31.2">
      <c r="A365" s="55">
        <v>159</v>
      </c>
      <c r="B365" s="14" t="s">
        <v>2221</v>
      </c>
      <c r="C365" s="25" t="s">
        <v>2231</v>
      </c>
      <c r="D365" s="16" t="s">
        <v>11</v>
      </c>
      <c r="E365" s="35">
        <v>1</v>
      </c>
    </row>
    <row r="366" spans="1:5" ht="31.2">
      <c r="A366" s="55">
        <v>160</v>
      </c>
      <c r="B366" s="14" t="s">
        <v>280</v>
      </c>
      <c r="C366" s="25" t="s">
        <v>2231</v>
      </c>
      <c r="D366" s="16" t="s">
        <v>11</v>
      </c>
      <c r="E366" s="35">
        <v>1</v>
      </c>
    </row>
    <row r="367" spans="1:5" ht="31.2">
      <c r="A367" s="55">
        <v>161</v>
      </c>
      <c r="B367" s="14" t="s">
        <v>1050</v>
      </c>
      <c r="C367" s="25" t="s">
        <v>2231</v>
      </c>
      <c r="D367" s="16" t="s">
        <v>11</v>
      </c>
      <c r="E367" s="35">
        <v>1</v>
      </c>
    </row>
    <row r="368" spans="1:5" ht="31.2">
      <c r="A368" s="55">
        <v>162</v>
      </c>
      <c r="B368" s="14" t="s">
        <v>2190</v>
      </c>
      <c r="C368" s="25" t="s">
        <v>2231</v>
      </c>
      <c r="D368" s="16" t="s">
        <v>11</v>
      </c>
      <c r="E368" s="35">
        <v>1</v>
      </c>
    </row>
    <row r="369" spans="1:5" ht="31.2">
      <c r="A369" s="55">
        <v>163</v>
      </c>
      <c r="B369" s="521" t="s">
        <v>2167</v>
      </c>
      <c r="C369" s="25" t="s">
        <v>2231</v>
      </c>
      <c r="D369" s="16" t="s">
        <v>11</v>
      </c>
      <c r="E369" s="35">
        <v>1</v>
      </c>
    </row>
    <row r="370" spans="1:5" ht="31.2">
      <c r="A370" s="55">
        <v>164</v>
      </c>
      <c r="B370" s="14" t="s">
        <v>2168</v>
      </c>
      <c r="C370" s="25" t="s">
        <v>2231</v>
      </c>
      <c r="D370" s="16" t="s">
        <v>11</v>
      </c>
      <c r="E370" s="35">
        <v>1</v>
      </c>
    </row>
    <row r="371" spans="1:5" ht="31.2">
      <c r="A371" s="55">
        <v>165</v>
      </c>
      <c r="B371" s="521" t="s">
        <v>2177</v>
      </c>
      <c r="C371" s="25" t="s">
        <v>2231</v>
      </c>
      <c r="D371" s="16" t="s">
        <v>11</v>
      </c>
      <c r="E371" s="35">
        <v>1</v>
      </c>
    </row>
    <row r="372" spans="1:5" ht="31.2">
      <c r="A372" s="55">
        <v>166</v>
      </c>
      <c r="B372" s="521" t="s">
        <v>2181</v>
      </c>
      <c r="C372" s="25" t="s">
        <v>2231</v>
      </c>
      <c r="D372" s="16" t="s">
        <v>11</v>
      </c>
      <c r="E372" s="35">
        <v>1</v>
      </c>
    </row>
    <row r="373" spans="1:5" ht="31.2">
      <c r="A373" s="55">
        <v>167</v>
      </c>
      <c r="B373" s="521" t="s">
        <v>2183</v>
      </c>
      <c r="C373" s="25" t="s">
        <v>2231</v>
      </c>
      <c r="D373" s="16" t="s">
        <v>11</v>
      </c>
      <c r="E373" s="35">
        <v>1</v>
      </c>
    </row>
    <row r="374" spans="1:5" ht="31.2">
      <c r="A374" s="55">
        <v>168</v>
      </c>
      <c r="B374" s="14" t="s">
        <v>268</v>
      </c>
      <c r="C374" s="25" t="s">
        <v>2231</v>
      </c>
      <c r="D374" s="16" t="s">
        <v>11</v>
      </c>
      <c r="E374" s="35">
        <v>1</v>
      </c>
    </row>
    <row r="375" spans="1:5" ht="31.2">
      <c r="A375" s="55">
        <v>169</v>
      </c>
      <c r="B375" s="14" t="s">
        <v>2056</v>
      </c>
      <c r="C375" s="25" t="s">
        <v>2231</v>
      </c>
      <c r="D375" s="16" t="s">
        <v>11</v>
      </c>
      <c r="E375" s="35">
        <v>1</v>
      </c>
    </row>
    <row r="376" spans="1:5" ht="31.2">
      <c r="A376" s="55">
        <v>170</v>
      </c>
      <c r="B376" s="14" t="s">
        <v>2029</v>
      </c>
      <c r="C376" s="25" t="s">
        <v>2231</v>
      </c>
      <c r="D376" s="16" t="s">
        <v>5</v>
      </c>
      <c r="E376" s="35">
        <v>1</v>
      </c>
    </row>
    <row r="377" spans="1:5" ht="31.2">
      <c r="A377" s="55">
        <v>171</v>
      </c>
      <c r="B377" s="14" t="s">
        <v>2016</v>
      </c>
      <c r="C377" s="25" t="s">
        <v>2231</v>
      </c>
      <c r="D377" s="16" t="s">
        <v>5</v>
      </c>
      <c r="E377" s="35">
        <v>1</v>
      </c>
    </row>
    <row r="378" spans="1:5" ht="31.2">
      <c r="A378" s="55">
        <v>172</v>
      </c>
      <c r="B378" s="14" t="s">
        <v>2187</v>
      </c>
      <c r="C378" s="25" t="s">
        <v>2231</v>
      </c>
      <c r="D378" s="16" t="s">
        <v>11</v>
      </c>
      <c r="E378" s="35">
        <v>1</v>
      </c>
    </row>
    <row r="379" spans="1:5" ht="31.2">
      <c r="A379" s="55">
        <v>173</v>
      </c>
      <c r="B379" s="14" t="s">
        <v>2142</v>
      </c>
      <c r="C379" s="25" t="s">
        <v>2231</v>
      </c>
      <c r="D379" s="16" t="s">
        <v>11</v>
      </c>
      <c r="E379" s="35">
        <v>1</v>
      </c>
    </row>
    <row r="380" spans="1:5" ht="31.2">
      <c r="A380" s="55">
        <v>174</v>
      </c>
      <c r="B380" s="14" t="s">
        <v>1123</v>
      </c>
      <c r="C380" s="25" t="s">
        <v>2231</v>
      </c>
      <c r="D380" s="16" t="s">
        <v>5</v>
      </c>
      <c r="E380" s="35">
        <v>1</v>
      </c>
    </row>
    <row r="381" spans="1:5" ht="31.2">
      <c r="A381" s="55">
        <v>175</v>
      </c>
      <c r="B381" s="14" t="s">
        <v>1031</v>
      </c>
      <c r="C381" s="25" t="s">
        <v>2231</v>
      </c>
      <c r="D381" s="16" t="s">
        <v>5</v>
      </c>
      <c r="E381" s="35">
        <v>1</v>
      </c>
    </row>
    <row r="382" spans="1:5" ht="31.2">
      <c r="A382" s="55">
        <v>176</v>
      </c>
      <c r="B382" s="14" t="s">
        <v>2227</v>
      </c>
      <c r="C382" s="25" t="s">
        <v>2231</v>
      </c>
      <c r="D382" s="16" t="s">
        <v>5</v>
      </c>
      <c r="E382" s="35">
        <v>1</v>
      </c>
    </row>
    <row r="383" spans="1:5" ht="31.2">
      <c r="A383" s="55">
        <v>177</v>
      </c>
      <c r="B383" s="14" t="s">
        <v>2163</v>
      </c>
      <c r="C383" s="25" t="s">
        <v>2231</v>
      </c>
      <c r="D383" s="16" t="s">
        <v>11</v>
      </c>
      <c r="E383" s="35">
        <v>1</v>
      </c>
    </row>
    <row r="384" spans="1:5" ht="31.2">
      <c r="A384" s="55">
        <v>178</v>
      </c>
      <c r="B384" s="14" t="s">
        <v>2088</v>
      </c>
      <c r="C384" s="25" t="s">
        <v>2231</v>
      </c>
      <c r="D384" s="16" t="s">
        <v>11</v>
      </c>
      <c r="E384" s="35">
        <v>1</v>
      </c>
    </row>
    <row r="385" spans="1:5" ht="31.2">
      <c r="A385" s="55">
        <v>179</v>
      </c>
      <c r="B385" s="14" t="s">
        <v>1121</v>
      </c>
      <c r="C385" s="25" t="s">
        <v>2231</v>
      </c>
      <c r="D385" s="16" t="s">
        <v>5</v>
      </c>
      <c r="E385" s="35">
        <v>1</v>
      </c>
    </row>
    <row r="386" spans="1:5" ht="31.2">
      <c r="A386" s="55">
        <v>180</v>
      </c>
      <c r="B386" s="14" t="s">
        <v>155</v>
      </c>
      <c r="C386" s="25" t="s">
        <v>2231</v>
      </c>
      <c r="D386" s="16" t="s">
        <v>11</v>
      </c>
      <c r="E386" s="35">
        <v>1</v>
      </c>
    </row>
    <row r="387" spans="1:5" ht="31.2">
      <c r="A387" s="55">
        <v>181</v>
      </c>
      <c r="B387" s="14" t="s">
        <v>1130</v>
      </c>
      <c r="C387" s="25" t="s">
        <v>2231</v>
      </c>
      <c r="D387" s="16" t="s">
        <v>11</v>
      </c>
      <c r="E387" s="35">
        <v>1</v>
      </c>
    </row>
    <row r="388" spans="1:5" ht="31.2">
      <c r="A388" s="55">
        <v>182</v>
      </c>
      <c r="B388" s="14" t="s">
        <v>1056</v>
      </c>
      <c r="C388" s="25" t="s">
        <v>2231</v>
      </c>
      <c r="D388" s="16" t="s">
        <v>11</v>
      </c>
      <c r="E388" s="35">
        <v>1</v>
      </c>
    </row>
    <row r="389" spans="1:5" ht="46.8">
      <c r="A389" s="55">
        <v>183</v>
      </c>
      <c r="B389" s="521" t="s">
        <v>2202</v>
      </c>
      <c r="C389" s="25" t="s">
        <v>2231</v>
      </c>
      <c r="D389" s="16" t="s">
        <v>11</v>
      </c>
      <c r="E389" s="35">
        <v>1</v>
      </c>
    </row>
    <row r="390" spans="1:5" ht="31.2">
      <c r="A390" s="55">
        <v>184</v>
      </c>
      <c r="B390" s="14" t="s">
        <v>2204</v>
      </c>
      <c r="C390" s="25" t="s">
        <v>2231</v>
      </c>
      <c r="D390" s="16" t="s">
        <v>11</v>
      </c>
      <c r="E390" s="35">
        <v>1</v>
      </c>
    </row>
    <row r="391" spans="1:5" ht="31.2">
      <c r="A391" s="55">
        <v>185</v>
      </c>
      <c r="B391" s="14" t="s">
        <v>2205</v>
      </c>
      <c r="C391" s="25" t="s">
        <v>2231</v>
      </c>
      <c r="D391" s="16" t="s">
        <v>11</v>
      </c>
      <c r="E391" s="35">
        <v>1</v>
      </c>
    </row>
    <row r="392" spans="1:5" ht="31.2">
      <c r="A392" s="55">
        <v>186</v>
      </c>
      <c r="B392" s="14" t="s">
        <v>2164</v>
      </c>
      <c r="C392" s="25" t="s">
        <v>2231</v>
      </c>
      <c r="D392" s="16" t="s">
        <v>11</v>
      </c>
      <c r="E392" s="35">
        <v>1</v>
      </c>
    </row>
    <row r="393" spans="1:5" ht="31.2">
      <c r="A393" s="55">
        <v>187</v>
      </c>
      <c r="B393" s="14" t="s">
        <v>2165</v>
      </c>
      <c r="C393" s="25" t="s">
        <v>2231</v>
      </c>
      <c r="D393" s="16" t="s">
        <v>11</v>
      </c>
      <c r="E393" s="35">
        <v>1</v>
      </c>
    </row>
    <row r="394" spans="1:5" ht="31.2">
      <c r="A394" s="55">
        <v>188</v>
      </c>
      <c r="B394" s="14" t="s">
        <v>2206</v>
      </c>
      <c r="C394" s="25" t="s">
        <v>2231</v>
      </c>
      <c r="D394" s="16" t="s">
        <v>11</v>
      </c>
      <c r="E394" s="35">
        <v>1</v>
      </c>
    </row>
    <row r="395" spans="1:5" ht="31.2">
      <c r="A395" s="55">
        <v>189</v>
      </c>
      <c r="B395" s="14" t="s">
        <v>2084</v>
      </c>
      <c r="C395" s="25" t="s">
        <v>2231</v>
      </c>
      <c r="D395" s="16" t="s">
        <v>11</v>
      </c>
      <c r="E395" s="35">
        <v>1</v>
      </c>
    </row>
    <row r="396" spans="1:5" ht="31.2">
      <c r="A396" s="55">
        <v>190</v>
      </c>
      <c r="B396" s="14" t="s">
        <v>2040</v>
      </c>
      <c r="C396" s="25" t="s">
        <v>2231</v>
      </c>
      <c r="D396" s="16" t="s">
        <v>11</v>
      </c>
      <c r="E396" s="35">
        <v>1</v>
      </c>
    </row>
    <row r="397" spans="1:5" ht="31.2">
      <c r="A397" s="55">
        <v>191</v>
      </c>
      <c r="B397" s="14" t="s">
        <v>2207</v>
      </c>
      <c r="C397" s="25" t="s">
        <v>2231</v>
      </c>
      <c r="D397" s="16" t="s">
        <v>11</v>
      </c>
      <c r="E397" s="35">
        <v>1</v>
      </c>
    </row>
    <row r="398" spans="1:5" ht="31.2">
      <c r="A398" s="55">
        <v>192</v>
      </c>
      <c r="B398" s="14" t="s">
        <v>148</v>
      </c>
      <c r="C398" s="25" t="s">
        <v>2231</v>
      </c>
      <c r="D398" s="16" t="s">
        <v>11</v>
      </c>
      <c r="E398" s="35">
        <v>1</v>
      </c>
    </row>
    <row r="399" spans="1:5" ht="31.2">
      <c r="A399" s="55">
        <v>193</v>
      </c>
      <c r="B399" s="14" t="s">
        <v>1273</v>
      </c>
      <c r="C399" s="25" t="s">
        <v>2231</v>
      </c>
      <c r="D399" s="16" t="s">
        <v>5</v>
      </c>
      <c r="E399" s="35">
        <v>1</v>
      </c>
    </row>
    <row r="400" spans="1:5" ht="31.2">
      <c r="A400" s="55">
        <v>194</v>
      </c>
      <c r="B400" s="14" t="s">
        <v>1983</v>
      </c>
      <c r="C400" s="25" t="s">
        <v>2231</v>
      </c>
      <c r="D400" s="16" t="s">
        <v>5</v>
      </c>
      <c r="E400" s="35">
        <v>1</v>
      </c>
    </row>
    <row r="401" spans="1:5" ht="31.2">
      <c r="A401" s="55">
        <v>195</v>
      </c>
      <c r="B401" s="521" t="s">
        <v>2059</v>
      </c>
      <c r="C401" s="25" t="s">
        <v>2231</v>
      </c>
      <c r="D401" s="16" t="s">
        <v>11</v>
      </c>
      <c r="E401" s="35">
        <v>1</v>
      </c>
    </row>
    <row r="402" spans="1:5" ht="31.2">
      <c r="A402" s="55">
        <v>196</v>
      </c>
      <c r="B402" s="14" t="s">
        <v>1687</v>
      </c>
      <c r="C402" s="25" t="s">
        <v>2231</v>
      </c>
      <c r="D402" s="16" t="s">
        <v>11</v>
      </c>
      <c r="E402" s="35">
        <v>1</v>
      </c>
    </row>
    <row r="403" spans="1:5" ht="31.2">
      <c r="A403" s="55">
        <v>197</v>
      </c>
      <c r="B403" s="14" t="s">
        <v>1015</v>
      </c>
      <c r="C403" s="25" t="s">
        <v>2231</v>
      </c>
      <c r="D403" s="16" t="s">
        <v>5</v>
      </c>
      <c r="E403" s="35">
        <v>1</v>
      </c>
    </row>
    <row r="404" spans="1:5" ht="21">
      <c r="A404" s="602" t="s">
        <v>2228</v>
      </c>
      <c r="B404" s="603"/>
      <c r="C404" s="603"/>
      <c r="D404" s="603"/>
      <c r="E404" s="604"/>
    </row>
    <row r="405" spans="1:5" ht="31.2">
      <c r="A405" s="55">
        <v>1</v>
      </c>
      <c r="B405" s="14" t="s">
        <v>2216</v>
      </c>
      <c r="C405" s="25" t="s">
        <v>2231</v>
      </c>
      <c r="D405" s="16" t="s">
        <v>11</v>
      </c>
      <c r="E405" s="35">
        <v>1</v>
      </c>
    </row>
    <row r="406" spans="1:5" ht="31.2">
      <c r="A406" s="55">
        <v>2</v>
      </c>
      <c r="B406" s="14" t="s">
        <v>2047</v>
      </c>
      <c r="C406" s="25" t="s">
        <v>2231</v>
      </c>
      <c r="D406" s="16" t="s">
        <v>11</v>
      </c>
      <c r="E406" s="35">
        <v>1</v>
      </c>
    </row>
    <row r="407" spans="1:5" ht="31.2">
      <c r="A407" s="55">
        <v>3</v>
      </c>
      <c r="B407" s="14" t="s">
        <v>2046</v>
      </c>
      <c r="C407" s="25" t="s">
        <v>2231</v>
      </c>
      <c r="D407" s="16" t="s">
        <v>11</v>
      </c>
      <c r="E407" s="35">
        <v>1</v>
      </c>
    </row>
    <row r="408" spans="1:5" ht="31.2">
      <c r="A408" s="55">
        <v>4</v>
      </c>
      <c r="B408" s="14" t="s">
        <v>206</v>
      </c>
      <c r="C408" s="25" t="s">
        <v>2231</v>
      </c>
      <c r="D408" s="16" t="s">
        <v>11</v>
      </c>
      <c r="E408" s="35">
        <v>1</v>
      </c>
    </row>
    <row r="409" spans="1:5" ht="31.2">
      <c r="A409" s="55">
        <v>5</v>
      </c>
      <c r="B409" s="14" t="s">
        <v>1912</v>
      </c>
      <c r="C409" s="25" t="s">
        <v>2231</v>
      </c>
      <c r="D409" s="16" t="s">
        <v>11</v>
      </c>
      <c r="E409" s="35">
        <v>1</v>
      </c>
    </row>
    <row r="410" spans="1:5" ht="31.2">
      <c r="A410" s="55">
        <v>6</v>
      </c>
      <c r="B410" s="14" t="s">
        <v>2173</v>
      </c>
      <c r="C410" s="25" t="s">
        <v>2231</v>
      </c>
      <c r="D410" s="16" t="s">
        <v>11</v>
      </c>
      <c r="E410" s="35">
        <v>1</v>
      </c>
    </row>
    <row r="411" spans="1:5" ht="31.2">
      <c r="A411" s="55">
        <v>7</v>
      </c>
      <c r="B411" s="521" t="s">
        <v>2063</v>
      </c>
      <c r="C411" s="25" t="s">
        <v>2231</v>
      </c>
      <c r="D411" s="16" t="s">
        <v>11</v>
      </c>
      <c r="E411" s="35">
        <v>1</v>
      </c>
    </row>
    <row r="412" spans="1:5" ht="31.2">
      <c r="A412" s="55">
        <v>8</v>
      </c>
      <c r="B412" s="14" t="s">
        <v>884</v>
      </c>
      <c r="C412" s="25" t="s">
        <v>2231</v>
      </c>
      <c r="D412" s="16" t="s">
        <v>11</v>
      </c>
      <c r="E412" s="35">
        <v>1</v>
      </c>
    </row>
    <row r="413" spans="1:5" ht="31.2">
      <c r="A413" s="55">
        <v>9</v>
      </c>
      <c r="B413" s="14" t="s">
        <v>788</v>
      </c>
      <c r="C413" s="25" t="s">
        <v>2231</v>
      </c>
      <c r="D413" s="16" t="s">
        <v>11</v>
      </c>
      <c r="E413" s="35">
        <v>1</v>
      </c>
    </row>
    <row r="414" spans="1:5" ht="31.2">
      <c r="A414" s="55">
        <v>10</v>
      </c>
      <c r="B414" s="14" t="s">
        <v>1156</v>
      </c>
      <c r="C414" s="25" t="s">
        <v>2231</v>
      </c>
      <c r="D414" s="16" t="s">
        <v>11</v>
      </c>
      <c r="E414" s="35">
        <v>1</v>
      </c>
    </row>
    <row r="415" spans="1:5" ht="31.2">
      <c r="A415" s="55">
        <v>11</v>
      </c>
      <c r="B415" s="521" t="s">
        <v>1446</v>
      </c>
      <c r="C415" s="25" t="s">
        <v>2231</v>
      </c>
      <c r="D415" s="16" t="s">
        <v>11</v>
      </c>
      <c r="E415" s="35">
        <v>1</v>
      </c>
    </row>
    <row r="416" spans="1:5" ht="31.2">
      <c r="A416" s="55">
        <v>12</v>
      </c>
      <c r="B416" s="14" t="s">
        <v>540</v>
      </c>
      <c r="C416" s="25" t="s">
        <v>2231</v>
      </c>
      <c r="D416" s="16" t="s">
        <v>11</v>
      </c>
      <c r="E416" s="35">
        <v>1</v>
      </c>
    </row>
    <row r="417" spans="1:5" ht="31.2">
      <c r="A417" s="55">
        <v>13</v>
      </c>
      <c r="B417" s="14" t="s">
        <v>313</v>
      </c>
      <c r="C417" s="25" t="s">
        <v>2231</v>
      </c>
      <c r="D417" s="16" t="s">
        <v>11</v>
      </c>
      <c r="E417" s="35">
        <v>1</v>
      </c>
    </row>
    <row r="418" spans="1:5" ht="31.2">
      <c r="A418" s="55">
        <v>14</v>
      </c>
      <c r="B418" s="14" t="s">
        <v>2136</v>
      </c>
      <c r="C418" s="25" t="s">
        <v>2231</v>
      </c>
      <c r="D418" s="16" t="s">
        <v>11</v>
      </c>
      <c r="E418" s="35">
        <v>1</v>
      </c>
    </row>
    <row r="419" spans="1:5" ht="31.2">
      <c r="A419" s="55">
        <v>15</v>
      </c>
      <c r="B419" s="14" t="s">
        <v>2138</v>
      </c>
      <c r="C419" s="25" t="s">
        <v>2231</v>
      </c>
      <c r="D419" s="16" t="s">
        <v>11</v>
      </c>
      <c r="E419" s="35">
        <v>1</v>
      </c>
    </row>
    <row r="420" spans="1:5" ht="31.2">
      <c r="A420" s="55">
        <v>16</v>
      </c>
      <c r="B420" s="521" t="s">
        <v>2137</v>
      </c>
      <c r="C420" s="25" t="s">
        <v>2231</v>
      </c>
      <c r="D420" s="16" t="s">
        <v>11</v>
      </c>
      <c r="E420" s="35">
        <v>1</v>
      </c>
    </row>
    <row r="421" spans="1:5" ht="31.2">
      <c r="A421" s="55">
        <v>17</v>
      </c>
      <c r="B421" s="14" t="s">
        <v>2106</v>
      </c>
      <c r="C421" s="25" t="s">
        <v>2231</v>
      </c>
      <c r="D421" s="16" t="s">
        <v>11</v>
      </c>
      <c r="E421" s="35">
        <v>1</v>
      </c>
    </row>
    <row r="422" spans="1:5" ht="31.2">
      <c r="A422" s="55">
        <v>18</v>
      </c>
      <c r="B422" s="14" t="s">
        <v>398</v>
      </c>
      <c r="C422" s="25" t="s">
        <v>2231</v>
      </c>
      <c r="D422" s="16" t="s">
        <v>11</v>
      </c>
      <c r="E422" s="35">
        <v>1</v>
      </c>
    </row>
    <row r="423" spans="1:5" ht="31.2">
      <c r="A423" s="55">
        <v>19</v>
      </c>
      <c r="B423" s="14" t="s">
        <v>1958</v>
      </c>
      <c r="C423" s="25" t="s">
        <v>2231</v>
      </c>
      <c r="D423" s="16" t="s">
        <v>11</v>
      </c>
      <c r="E423" s="35">
        <v>1</v>
      </c>
    </row>
    <row r="424" spans="1:5" ht="31.2">
      <c r="A424" s="55">
        <v>20</v>
      </c>
      <c r="B424" s="14" t="s">
        <v>863</v>
      </c>
      <c r="C424" s="25" t="s">
        <v>2231</v>
      </c>
      <c r="D424" s="16" t="s">
        <v>11</v>
      </c>
      <c r="E424" s="35">
        <v>1</v>
      </c>
    </row>
    <row r="425" spans="1:5" ht="31.2">
      <c r="A425" s="55">
        <v>21</v>
      </c>
      <c r="B425" s="14" t="s">
        <v>1609</v>
      </c>
      <c r="C425" s="25" t="s">
        <v>2231</v>
      </c>
      <c r="D425" s="16" t="s">
        <v>11</v>
      </c>
      <c r="E425" s="35">
        <v>1</v>
      </c>
    </row>
    <row r="426" spans="1:5" ht="31.2">
      <c r="A426" s="55">
        <v>22</v>
      </c>
      <c r="B426" s="14" t="s">
        <v>1906</v>
      </c>
      <c r="C426" s="25" t="s">
        <v>2231</v>
      </c>
      <c r="D426" s="16" t="s">
        <v>11</v>
      </c>
      <c r="E426" s="35">
        <v>1</v>
      </c>
    </row>
    <row r="427" spans="1:5" ht="31.2">
      <c r="A427" s="55">
        <v>23</v>
      </c>
      <c r="B427" s="14" t="s">
        <v>542</v>
      </c>
      <c r="C427" s="25" t="s">
        <v>2231</v>
      </c>
      <c r="D427" s="16" t="s">
        <v>11</v>
      </c>
      <c r="E427" s="35">
        <v>1</v>
      </c>
    </row>
    <row r="428" spans="1:5" ht="31.2">
      <c r="A428" s="55">
        <v>24</v>
      </c>
      <c r="B428" s="14" t="s">
        <v>784</v>
      </c>
      <c r="C428" s="25" t="s">
        <v>2231</v>
      </c>
      <c r="D428" s="16" t="s">
        <v>11</v>
      </c>
      <c r="E428" s="35">
        <v>1</v>
      </c>
    </row>
    <row r="429" spans="1:5" ht="31.2">
      <c r="A429" s="55">
        <v>25</v>
      </c>
      <c r="B429" s="14" t="s">
        <v>2130</v>
      </c>
      <c r="C429" s="25" t="s">
        <v>2231</v>
      </c>
      <c r="D429" s="16" t="s">
        <v>11</v>
      </c>
      <c r="E429" s="35">
        <v>1</v>
      </c>
    </row>
    <row r="430" spans="1:5" ht="31.2">
      <c r="A430" s="55">
        <v>26</v>
      </c>
      <c r="B430" s="14" t="s">
        <v>1128</v>
      </c>
      <c r="C430" s="25" t="s">
        <v>2231</v>
      </c>
      <c r="D430" s="16" t="s">
        <v>11</v>
      </c>
      <c r="E430" s="35">
        <v>1</v>
      </c>
    </row>
    <row r="431" spans="1:5" ht="31.2">
      <c r="A431" s="55">
        <v>27</v>
      </c>
      <c r="B431" s="14" t="s">
        <v>772</v>
      </c>
      <c r="C431" s="25" t="s">
        <v>2231</v>
      </c>
      <c r="D431" s="16" t="s">
        <v>11</v>
      </c>
      <c r="E431" s="35">
        <v>1</v>
      </c>
    </row>
    <row r="432" spans="1:5" ht="31.2">
      <c r="A432" s="55">
        <v>28</v>
      </c>
      <c r="B432" s="14" t="s">
        <v>2171</v>
      </c>
      <c r="C432" s="25" t="s">
        <v>2231</v>
      </c>
      <c r="D432" s="16" t="s">
        <v>11</v>
      </c>
      <c r="E432" s="35">
        <v>1</v>
      </c>
    </row>
    <row r="433" spans="1:5" ht="31.2">
      <c r="A433" s="55">
        <v>29</v>
      </c>
      <c r="B433" s="14" t="s">
        <v>2172</v>
      </c>
      <c r="C433" s="25" t="s">
        <v>2231</v>
      </c>
      <c r="D433" s="16" t="s">
        <v>11</v>
      </c>
      <c r="E433" s="35">
        <v>1</v>
      </c>
    </row>
    <row r="434" spans="1:5" ht="31.2">
      <c r="A434" s="55">
        <v>30</v>
      </c>
      <c r="B434" s="14" t="s">
        <v>2103</v>
      </c>
      <c r="C434" s="25" t="s">
        <v>2231</v>
      </c>
      <c r="D434" s="16" t="s">
        <v>11</v>
      </c>
      <c r="E434" s="35">
        <v>1</v>
      </c>
    </row>
    <row r="435" spans="1:5" ht="31.2">
      <c r="A435" s="55">
        <v>31</v>
      </c>
      <c r="B435" s="14" t="s">
        <v>2175</v>
      </c>
      <c r="C435" s="25" t="s">
        <v>2231</v>
      </c>
      <c r="D435" s="16" t="s">
        <v>11</v>
      </c>
      <c r="E435" s="35">
        <v>1</v>
      </c>
    </row>
    <row r="436" spans="1:5" ht="31.2">
      <c r="A436" s="55">
        <v>32</v>
      </c>
      <c r="B436" s="14" t="s">
        <v>924</v>
      </c>
      <c r="C436" s="25" t="s">
        <v>2231</v>
      </c>
      <c r="D436" s="16" t="s">
        <v>11</v>
      </c>
      <c r="E436" s="35">
        <v>1</v>
      </c>
    </row>
    <row r="437" spans="1:5" ht="31.2">
      <c r="A437" s="55">
        <v>33</v>
      </c>
      <c r="B437" s="14" t="s">
        <v>1956</v>
      </c>
      <c r="C437" s="25" t="s">
        <v>2231</v>
      </c>
      <c r="D437" s="16" t="s">
        <v>11</v>
      </c>
      <c r="E437" s="35">
        <v>1</v>
      </c>
    </row>
    <row r="438" spans="1:5" ht="31.2">
      <c r="A438" s="55">
        <v>34</v>
      </c>
      <c r="B438" s="14" t="s">
        <v>2166</v>
      </c>
      <c r="C438" s="25" t="s">
        <v>2231</v>
      </c>
      <c r="D438" s="16" t="s">
        <v>11</v>
      </c>
      <c r="E438" s="35">
        <v>1</v>
      </c>
    </row>
    <row r="439" spans="1:5" ht="31.2">
      <c r="A439" s="55">
        <v>35</v>
      </c>
      <c r="B439" s="14" t="s">
        <v>1978</v>
      </c>
      <c r="C439" s="25" t="s">
        <v>2231</v>
      </c>
      <c r="D439" s="16" t="s">
        <v>11</v>
      </c>
      <c r="E439" s="35">
        <v>1</v>
      </c>
    </row>
    <row r="440" spans="1:5" ht="31.2">
      <c r="A440" s="55">
        <v>36</v>
      </c>
      <c r="B440" s="14" t="s">
        <v>962</v>
      </c>
      <c r="C440" s="25" t="s">
        <v>2231</v>
      </c>
      <c r="D440" s="16" t="s">
        <v>11</v>
      </c>
      <c r="E440" s="35">
        <v>1</v>
      </c>
    </row>
    <row r="441" spans="1:5" ht="31.2">
      <c r="A441" s="55">
        <v>37</v>
      </c>
      <c r="B441" s="14" t="s">
        <v>2192</v>
      </c>
      <c r="C441" s="25" t="s">
        <v>2231</v>
      </c>
      <c r="D441" s="16" t="s">
        <v>11</v>
      </c>
      <c r="E441" s="35">
        <v>1</v>
      </c>
    </row>
  </sheetData>
  <mergeCells count="7">
    <mergeCell ref="A207:E207"/>
    <mergeCell ref="A404:E404"/>
    <mergeCell ref="A2:E2"/>
    <mergeCell ref="A33:E33"/>
    <mergeCell ref="A47:E47"/>
    <mergeCell ref="A50:E50"/>
    <mergeCell ref="A186:E186"/>
  </mergeCells>
  <dataValidations count="2">
    <dataValidation allowBlank="1" showErrorMessage="1" sqref="B44:B46 B187:B206 B405:B441 B48:B49 B208:B403 B9:B32 B51:B185" xr:uid="{00000000-0002-0000-0600-000000000000}"/>
    <dataValidation allowBlank="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B1:B8 B207:B239 B186 B404 B47 B50 B33:B43 B442:B1048576" xr:uid="{00000000-0002-0000-0600-000001000000}"/>
  </dataValidations>
  <pageMargins left="0.7" right="0.7" top="0.75" bottom="0.75" header="0.3" footer="0.3"/>
  <pageSetup paperSize="9" scale="71" fitToWidth="0" fitToHeight="0" orientation="landscape"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600-000003000000}">
          <x14:formula1>
            <xm:f>Виды!$A$1:$A$7</xm:f>
          </x14:formula1>
          <xm:sqref>D48:D49 D3:D32 D187:D206 D34:D46 D405:D441 D208:D403 D51:D185</xm:sqref>
        </x14:dataValidation>
        <x14:dataValidation type="list" allowBlank="1" showInputMessage="1" showErrorMessage="1" xr:uid="{00000000-0002-0000-0600-000004000000}">
          <x14:formula1>
            <xm:f>Виды!$A$1:$A$4</xm:f>
          </x14:formula1>
          <xm:sqref>D33 D1:D2 D47 D404 D207:D239 D442:D1048576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Лист3"/>
  <dimension ref="A1:H999"/>
  <sheetViews>
    <sheetView workbookViewId="0">
      <pane ySplit="1" topLeftCell="A2" activePane="bottomLeft" state="frozenSplit"/>
      <selection activeCell="A2" sqref="A2"/>
      <selection pane="bottomLeft" activeCell="A2" sqref="A2"/>
    </sheetView>
  </sheetViews>
  <sheetFormatPr defaultColWidth="8.88671875" defaultRowHeight="15.6"/>
  <cols>
    <col min="1" max="1" width="32.6640625" style="494" customWidth="1"/>
    <col min="2" max="2" width="100.6640625" style="486" customWidth="1"/>
    <col min="3" max="3" width="25.6640625" style="501" bestFit="1" customWidth="1"/>
    <col min="4" max="4" width="14.44140625" style="501" customWidth="1"/>
    <col min="5" max="5" width="25.6640625" style="501" customWidth="1"/>
    <col min="6" max="6" width="14.33203125" style="501" customWidth="1"/>
    <col min="7" max="7" width="13.88671875" style="480" customWidth="1"/>
    <col min="8" max="8" width="20.88671875" style="480" customWidth="1"/>
    <col min="9" max="16384" width="8.88671875" style="486"/>
  </cols>
  <sheetData>
    <row r="1" spans="1:8" s="505" customFormat="1" ht="31.2">
      <c r="A1" s="6" t="s">
        <v>1</v>
      </c>
      <c r="B1" s="5" t="s">
        <v>10</v>
      </c>
      <c r="C1" s="504" t="s">
        <v>2</v>
      </c>
      <c r="D1" s="6" t="s">
        <v>4</v>
      </c>
      <c r="E1" s="6" t="s">
        <v>3</v>
      </c>
      <c r="F1" s="6" t="s">
        <v>8</v>
      </c>
      <c r="G1" s="6" t="s">
        <v>31</v>
      </c>
      <c r="H1" s="6" t="s">
        <v>32</v>
      </c>
    </row>
    <row r="2" spans="1:8">
      <c r="A2" s="14" t="s">
        <v>2216</v>
      </c>
      <c r="B2" s="492" t="s">
        <v>1560</v>
      </c>
      <c r="C2" s="16" t="s">
        <v>11</v>
      </c>
      <c r="D2" s="50">
        <v>1</v>
      </c>
      <c r="E2" s="50" t="s">
        <v>1505</v>
      </c>
      <c r="F2" s="50">
        <v>10</v>
      </c>
      <c r="G2" s="485">
        <f t="shared" ref="G2:G65" si="0">COUNTIF($A$2:$A$999,A2)</f>
        <v>1</v>
      </c>
      <c r="H2" s="485" t="s">
        <v>35</v>
      </c>
    </row>
    <row r="3" spans="1:8">
      <c r="A3" s="14" t="s">
        <v>1013</v>
      </c>
      <c r="B3" s="87" t="s">
        <v>1014</v>
      </c>
      <c r="C3" s="16" t="s">
        <v>5</v>
      </c>
      <c r="D3" s="50">
        <v>1</v>
      </c>
      <c r="E3" s="50" t="s">
        <v>345</v>
      </c>
      <c r="F3" s="16">
        <v>1</v>
      </c>
      <c r="G3" s="485">
        <f t="shared" si="0"/>
        <v>1</v>
      </c>
      <c r="H3" s="485" t="s">
        <v>35</v>
      </c>
    </row>
    <row r="4" spans="1:8">
      <c r="A4" s="14" t="s">
        <v>25</v>
      </c>
      <c r="B4" s="87" t="s">
        <v>1181</v>
      </c>
      <c r="C4" s="16" t="s">
        <v>5</v>
      </c>
      <c r="D4" s="50">
        <v>2</v>
      </c>
      <c r="E4" s="50" t="s">
        <v>345</v>
      </c>
      <c r="F4" s="50">
        <v>2</v>
      </c>
      <c r="G4" s="485">
        <f t="shared" si="0"/>
        <v>2</v>
      </c>
      <c r="H4" s="485" t="s">
        <v>35</v>
      </c>
    </row>
    <row r="5" spans="1:8">
      <c r="A5" s="521" t="s">
        <v>25</v>
      </c>
      <c r="B5" s="508" t="s">
        <v>1441</v>
      </c>
      <c r="C5" s="16" t="s">
        <v>5</v>
      </c>
      <c r="D5" s="509">
        <v>1</v>
      </c>
      <c r="E5" s="509" t="s">
        <v>6</v>
      </c>
      <c r="F5" s="509">
        <v>1</v>
      </c>
      <c r="G5" s="485">
        <f t="shared" si="0"/>
        <v>2</v>
      </c>
      <c r="H5" s="485" t="s">
        <v>35</v>
      </c>
    </row>
    <row r="6" spans="1:8">
      <c r="A6" s="14" t="s">
        <v>928</v>
      </c>
      <c r="B6" s="87" t="s">
        <v>929</v>
      </c>
      <c r="C6" s="16" t="s">
        <v>11</v>
      </c>
      <c r="D6" s="50">
        <v>2</v>
      </c>
      <c r="E6" s="50" t="s">
        <v>345</v>
      </c>
      <c r="F6" s="16">
        <v>2</v>
      </c>
      <c r="G6" s="485">
        <f t="shared" si="0"/>
        <v>1</v>
      </c>
      <c r="H6" s="485" t="s">
        <v>35</v>
      </c>
    </row>
    <row r="7" spans="1:8">
      <c r="A7" s="14" t="s">
        <v>1138</v>
      </c>
      <c r="B7" s="87" t="s">
        <v>1139</v>
      </c>
      <c r="C7" s="16" t="s">
        <v>5</v>
      </c>
      <c r="D7" s="50">
        <v>1</v>
      </c>
      <c r="E7" s="50" t="s">
        <v>345</v>
      </c>
      <c r="F7" s="50">
        <v>1</v>
      </c>
      <c r="G7" s="485">
        <f t="shared" si="0"/>
        <v>1</v>
      </c>
      <c r="H7" s="485" t="s">
        <v>35</v>
      </c>
    </row>
    <row r="8" spans="1:8">
      <c r="A8" s="14" t="s">
        <v>2043</v>
      </c>
      <c r="B8" s="87" t="s">
        <v>730</v>
      </c>
      <c r="C8" s="16" t="s">
        <v>11</v>
      </c>
      <c r="D8" s="50">
        <v>8</v>
      </c>
      <c r="E8" s="16" t="s">
        <v>345</v>
      </c>
      <c r="F8" s="50">
        <v>8</v>
      </c>
      <c r="G8" s="485">
        <f t="shared" si="0"/>
        <v>1</v>
      </c>
      <c r="H8" s="485" t="s">
        <v>35</v>
      </c>
    </row>
    <row r="9" spans="1:8">
      <c r="A9" s="14" t="s">
        <v>855</v>
      </c>
      <c r="B9" s="87" t="s">
        <v>856</v>
      </c>
      <c r="C9" s="16" t="s">
        <v>11</v>
      </c>
      <c r="D9" s="50">
        <v>2</v>
      </c>
      <c r="E9" s="50" t="s">
        <v>345</v>
      </c>
      <c r="F9" s="16">
        <v>2</v>
      </c>
      <c r="G9" s="485">
        <f t="shared" si="0"/>
        <v>1</v>
      </c>
      <c r="H9" s="485" t="s">
        <v>35</v>
      </c>
    </row>
    <row r="10" spans="1:8">
      <c r="A10" s="14" t="s">
        <v>2060</v>
      </c>
      <c r="B10" s="549" t="s">
        <v>535</v>
      </c>
      <c r="C10" s="16" t="s">
        <v>11</v>
      </c>
      <c r="D10" s="50">
        <v>6</v>
      </c>
      <c r="E10" s="16" t="s">
        <v>345</v>
      </c>
      <c r="F10" s="50">
        <v>6</v>
      </c>
      <c r="G10" s="485">
        <f t="shared" si="0"/>
        <v>1</v>
      </c>
      <c r="H10" s="485" t="s">
        <v>35</v>
      </c>
    </row>
    <row r="11" spans="1:8">
      <c r="A11" s="14" t="s">
        <v>2200</v>
      </c>
      <c r="B11" s="87" t="s">
        <v>1135</v>
      </c>
      <c r="C11" s="16" t="s">
        <v>11</v>
      </c>
      <c r="D11" s="50">
        <v>1</v>
      </c>
      <c r="E11" s="50" t="s">
        <v>345</v>
      </c>
      <c r="F11" s="50">
        <v>1</v>
      </c>
      <c r="G11" s="485">
        <f t="shared" si="0"/>
        <v>2</v>
      </c>
      <c r="H11" s="485" t="s">
        <v>35</v>
      </c>
    </row>
    <row r="12" spans="1:8">
      <c r="A12" s="14" t="s">
        <v>2200</v>
      </c>
      <c r="B12" s="87" t="s">
        <v>652</v>
      </c>
      <c r="C12" s="16" t="s">
        <v>11</v>
      </c>
      <c r="D12" s="50">
        <v>1</v>
      </c>
      <c r="E12" s="16" t="s">
        <v>345</v>
      </c>
      <c r="F12" s="50">
        <v>1</v>
      </c>
      <c r="G12" s="485">
        <f t="shared" si="0"/>
        <v>2</v>
      </c>
      <c r="H12" s="485" t="s">
        <v>35</v>
      </c>
    </row>
    <row r="13" spans="1:8">
      <c r="A13" s="14" t="s">
        <v>1132</v>
      </c>
      <c r="B13" s="87" t="s">
        <v>1133</v>
      </c>
      <c r="C13" s="16" t="s">
        <v>11</v>
      </c>
      <c r="D13" s="50">
        <v>2</v>
      </c>
      <c r="E13" s="50" t="s">
        <v>345</v>
      </c>
      <c r="F13" s="50">
        <v>2</v>
      </c>
      <c r="G13" s="485">
        <f t="shared" si="0"/>
        <v>3</v>
      </c>
      <c r="H13" s="485" t="s">
        <v>35</v>
      </c>
    </row>
    <row r="14" spans="1:8">
      <c r="A14" s="14" t="s">
        <v>1132</v>
      </c>
      <c r="B14" s="87" t="s">
        <v>1704</v>
      </c>
      <c r="C14" s="16" t="s">
        <v>11</v>
      </c>
      <c r="D14" s="50">
        <v>1</v>
      </c>
      <c r="E14" s="50" t="s">
        <v>6</v>
      </c>
      <c r="F14" s="50">
        <v>2</v>
      </c>
      <c r="G14" s="485">
        <f t="shared" si="0"/>
        <v>3</v>
      </c>
      <c r="H14" s="485" t="s">
        <v>35</v>
      </c>
    </row>
    <row r="15" spans="1:8">
      <c r="A15" s="14" t="s">
        <v>1132</v>
      </c>
      <c r="B15" s="488" t="s">
        <v>234</v>
      </c>
      <c r="C15" s="16" t="s">
        <v>11</v>
      </c>
      <c r="D15" s="50">
        <v>1</v>
      </c>
      <c r="E15" s="50" t="s">
        <v>6</v>
      </c>
      <c r="F15" s="50">
        <v>1</v>
      </c>
      <c r="G15" s="485">
        <f t="shared" si="0"/>
        <v>3</v>
      </c>
      <c r="H15" s="485" t="s">
        <v>35</v>
      </c>
    </row>
    <row r="16" spans="1:8">
      <c r="A16" s="14" t="s">
        <v>1972</v>
      </c>
      <c r="B16" s="87" t="s">
        <v>715</v>
      </c>
      <c r="C16" s="16" t="s">
        <v>11</v>
      </c>
      <c r="D16" s="50">
        <v>2</v>
      </c>
      <c r="E16" s="16" t="s">
        <v>345</v>
      </c>
      <c r="F16" s="50">
        <v>2</v>
      </c>
      <c r="G16" s="485">
        <f t="shared" si="0"/>
        <v>1</v>
      </c>
      <c r="H16" s="485" t="s">
        <v>35</v>
      </c>
    </row>
    <row r="17" spans="1:8">
      <c r="A17" s="14" t="s">
        <v>528</v>
      </c>
      <c r="B17" s="549" t="s">
        <v>529</v>
      </c>
      <c r="C17" s="16" t="s">
        <v>11</v>
      </c>
      <c r="D17" s="50">
        <v>6</v>
      </c>
      <c r="E17" s="16" t="s">
        <v>345</v>
      </c>
      <c r="F17" s="50">
        <v>6</v>
      </c>
      <c r="G17" s="485">
        <f t="shared" si="0"/>
        <v>1</v>
      </c>
      <c r="H17" s="485" t="s">
        <v>35</v>
      </c>
    </row>
    <row r="18" spans="1:8">
      <c r="A18" s="14" t="s">
        <v>2018</v>
      </c>
      <c r="B18" s="492" t="s">
        <v>1861</v>
      </c>
      <c r="C18" s="16" t="s">
        <v>58</v>
      </c>
      <c r="D18" s="50">
        <v>10</v>
      </c>
      <c r="E18" s="16" t="s">
        <v>345</v>
      </c>
      <c r="F18" s="50">
        <v>10</v>
      </c>
      <c r="G18" s="485">
        <f t="shared" si="0"/>
        <v>1</v>
      </c>
      <c r="H18" s="485" t="s">
        <v>35</v>
      </c>
    </row>
    <row r="19" spans="1:8" ht="31.2">
      <c r="A19" s="14" t="s">
        <v>944</v>
      </c>
      <c r="B19" s="87" t="s">
        <v>664</v>
      </c>
      <c r="C19" s="16" t="s">
        <v>11</v>
      </c>
      <c r="D19" s="50">
        <v>1</v>
      </c>
      <c r="E19" s="16" t="s">
        <v>345</v>
      </c>
      <c r="F19" s="50">
        <v>1</v>
      </c>
      <c r="G19" s="485">
        <f t="shared" si="0"/>
        <v>2</v>
      </c>
      <c r="H19" s="485" t="s">
        <v>35</v>
      </c>
    </row>
    <row r="20" spans="1:8" ht="31.2">
      <c r="A20" s="14" t="s">
        <v>944</v>
      </c>
      <c r="B20" s="87" t="s">
        <v>945</v>
      </c>
      <c r="C20" s="16" t="s">
        <v>11</v>
      </c>
      <c r="D20" s="50">
        <v>2</v>
      </c>
      <c r="E20" s="50" t="s">
        <v>345</v>
      </c>
      <c r="F20" s="16">
        <v>2</v>
      </c>
      <c r="G20" s="485">
        <f t="shared" si="0"/>
        <v>2</v>
      </c>
      <c r="H20" s="485" t="s">
        <v>35</v>
      </c>
    </row>
    <row r="21" spans="1:8" ht="31.2">
      <c r="A21" s="14" t="s">
        <v>2045</v>
      </c>
      <c r="B21" s="87" t="s">
        <v>737</v>
      </c>
      <c r="C21" s="16" t="s">
        <v>11</v>
      </c>
      <c r="D21" s="50">
        <v>3</v>
      </c>
      <c r="E21" s="16" t="s">
        <v>345</v>
      </c>
      <c r="F21" s="50">
        <v>3</v>
      </c>
      <c r="G21" s="485">
        <f t="shared" si="0"/>
        <v>1</v>
      </c>
      <c r="H21" s="485" t="s">
        <v>35</v>
      </c>
    </row>
    <row r="22" spans="1:8">
      <c r="A22" s="14" t="s">
        <v>930</v>
      </c>
      <c r="B22" s="492" t="s">
        <v>1641</v>
      </c>
      <c r="C22" s="16" t="s">
        <v>11</v>
      </c>
      <c r="D22" s="50">
        <v>1</v>
      </c>
      <c r="E22" s="50" t="s">
        <v>6</v>
      </c>
      <c r="F22" s="50">
        <v>5</v>
      </c>
      <c r="G22" s="485">
        <f t="shared" si="0"/>
        <v>2</v>
      </c>
      <c r="H22" s="485" t="s">
        <v>35</v>
      </c>
    </row>
    <row r="23" spans="1:8">
      <c r="A23" s="14" t="s">
        <v>930</v>
      </c>
      <c r="B23" s="87" t="s">
        <v>931</v>
      </c>
      <c r="C23" s="16" t="s">
        <v>11</v>
      </c>
      <c r="D23" s="50">
        <v>1</v>
      </c>
      <c r="E23" s="50" t="s">
        <v>345</v>
      </c>
      <c r="F23" s="16">
        <v>1</v>
      </c>
      <c r="G23" s="485">
        <f t="shared" si="0"/>
        <v>2</v>
      </c>
      <c r="H23" s="485" t="s">
        <v>35</v>
      </c>
    </row>
    <row r="24" spans="1:8">
      <c r="A24" s="14" t="s">
        <v>2047</v>
      </c>
      <c r="B24" s="492" t="s">
        <v>1909</v>
      </c>
      <c r="C24" s="16" t="s">
        <v>11</v>
      </c>
      <c r="D24" s="50">
        <v>2</v>
      </c>
      <c r="E24" s="16" t="s">
        <v>345</v>
      </c>
      <c r="F24" s="50">
        <v>2</v>
      </c>
      <c r="G24" s="485">
        <f t="shared" si="0"/>
        <v>1</v>
      </c>
      <c r="H24" s="485" t="s">
        <v>35</v>
      </c>
    </row>
    <row r="25" spans="1:8" ht="31.2">
      <c r="A25" s="14" t="s">
        <v>2046</v>
      </c>
      <c r="B25" s="87" t="s">
        <v>904</v>
      </c>
      <c r="C25" s="16" t="s">
        <v>11</v>
      </c>
      <c r="D25" s="50">
        <v>5</v>
      </c>
      <c r="E25" s="50" t="s">
        <v>345</v>
      </c>
      <c r="F25" s="16">
        <v>5</v>
      </c>
      <c r="G25" s="485">
        <f t="shared" si="0"/>
        <v>1</v>
      </c>
      <c r="H25" s="485" t="s">
        <v>35</v>
      </c>
    </row>
    <row r="26" spans="1:8" ht="31.2">
      <c r="A26" s="14" t="s">
        <v>893</v>
      </c>
      <c r="B26" s="87" t="s">
        <v>894</v>
      </c>
      <c r="C26" s="16" t="s">
        <v>11</v>
      </c>
      <c r="D26" s="50">
        <v>10</v>
      </c>
      <c r="E26" s="50" t="s">
        <v>345</v>
      </c>
      <c r="F26" s="16">
        <v>10</v>
      </c>
      <c r="G26" s="485">
        <f t="shared" si="0"/>
        <v>1</v>
      </c>
      <c r="H26" s="485" t="s">
        <v>35</v>
      </c>
    </row>
    <row r="27" spans="1:8">
      <c r="A27" s="14" t="s">
        <v>1650</v>
      </c>
      <c r="B27" s="492" t="s">
        <v>1651</v>
      </c>
      <c r="C27" s="16" t="s">
        <v>11</v>
      </c>
      <c r="D27" s="50">
        <v>1</v>
      </c>
      <c r="E27" s="50" t="s">
        <v>6</v>
      </c>
      <c r="F27" s="50">
        <v>1</v>
      </c>
      <c r="G27" s="485">
        <f t="shared" si="0"/>
        <v>1</v>
      </c>
      <c r="H27" s="485" t="s">
        <v>35</v>
      </c>
    </row>
    <row r="28" spans="1:8" ht="31.2">
      <c r="A28" s="14" t="s">
        <v>272</v>
      </c>
      <c r="B28" s="488" t="s">
        <v>273</v>
      </c>
      <c r="C28" s="16" t="s">
        <v>11</v>
      </c>
      <c r="D28" s="50">
        <v>1</v>
      </c>
      <c r="E28" s="50" t="s">
        <v>6</v>
      </c>
      <c r="F28" s="50">
        <v>1</v>
      </c>
      <c r="G28" s="485">
        <f t="shared" si="0"/>
        <v>1</v>
      </c>
      <c r="H28" s="485" t="s">
        <v>35</v>
      </c>
    </row>
    <row r="29" spans="1:8">
      <c r="A29" s="14" t="s">
        <v>2048</v>
      </c>
      <c r="B29" s="87" t="s">
        <v>767</v>
      </c>
      <c r="C29" s="16" t="s">
        <v>11</v>
      </c>
      <c r="D29" s="50">
        <v>13</v>
      </c>
      <c r="E29" s="16" t="s">
        <v>345</v>
      </c>
      <c r="F29" s="50">
        <v>13</v>
      </c>
      <c r="G29" s="485">
        <f t="shared" si="0"/>
        <v>1</v>
      </c>
      <c r="H29" s="485" t="s">
        <v>35</v>
      </c>
    </row>
    <row r="30" spans="1:8">
      <c r="A30" s="14" t="s">
        <v>1974</v>
      </c>
      <c r="B30" s="87" t="s">
        <v>726</v>
      </c>
      <c r="C30" s="16" t="s">
        <v>11</v>
      </c>
      <c r="D30" s="50">
        <v>1</v>
      </c>
      <c r="E30" s="16" t="s">
        <v>345</v>
      </c>
      <c r="F30" s="50">
        <v>1</v>
      </c>
      <c r="G30" s="485">
        <f t="shared" si="0"/>
        <v>1</v>
      </c>
      <c r="H30" s="485" t="s">
        <v>35</v>
      </c>
    </row>
    <row r="31" spans="1:8">
      <c r="A31" s="14" t="s">
        <v>905</v>
      </c>
      <c r="B31" s="87" t="s">
        <v>906</v>
      </c>
      <c r="C31" s="16" t="s">
        <v>11</v>
      </c>
      <c r="D31" s="50">
        <v>6</v>
      </c>
      <c r="E31" s="50" t="s">
        <v>345</v>
      </c>
      <c r="F31" s="16">
        <v>6</v>
      </c>
      <c r="G31" s="485">
        <f t="shared" si="0"/>
        <v>1</v>
      </c>
      <c r="H31" s="485" t="s">
        <v>35</v>
      </c>
    </row>
    <row r="32" spans="1:8" ht="31.2">
      <c r="A32" s="14" t="s">
        <v>1529</v>
      </c>
      <c r="B32" s="492" t="s">
        <v>1530</v>
      </c>
      <c r="C32" s="16" t="s">
        <v>7</v>
      </c>
      <c r="D32" s="50">
        <v>1</v>
      </c>
      <c r="E32" s="50" t="s">
        <v>6</v>
      </c>
      <c r="F32" s="50">
        <v>1</v>
      </c>
      <c r="G32" s="485">
        <f t="shared" si="0"/>
        <v>1</v>
      </c>
      <c r="H32" s="485" t="s">
        <v>35</v>
      </c>
    </row>
    <row r="33" spans="1:8">
      <c r="A33" s="14" t="s">
        <v>1783</v>
      </c>
      <c r="B33" s="492" t="s">
        <v>1784</v>
      </c>
      <c r="C33" s="16" t="s">
        <v>11</v>
      </c>
      <c r="D33" s="50">
        <v>1</v>
      </c>
      <c r="E33" s="16" t="s">
        <v>345</v>
      </c>
      <c r="F33" s="50">
        <v>1</v>
      </c>
      <c r="G33" s="485">
        <f t="shared" si="0"/>
        <v>1</v>
      </c>
      <c r="H33" s="485"/>
    </row>
    <row r="34" spans="1:8">
      <c r="A34" s="14" t="s">
        <v>669</v>
      </c>
      <c r="B34" s="87" t="s">
        <v>670</v>
      </c>
      <c r="C34" s="16" t="s">
        <v>11</v>
      </c>
      <c r="D34" s="50">
        <v>3</v>
      </c>
      <c r="E34" s="16" t="s">
        <v>345</v>
      </c>
      <c r="F34" s="50">
        <v>3</v>
      </c>
      <c r="G34" s="485">
        <f t="shared" si="0"/>
        <v>1</v>
      </c>
      <c r="H34" s="485" t="s">
        <v>35</v>
      </c>
    </row>
    <row r="35" spans="1:8">
      <c r="A35" s="14" t="s">
        <v>645</v>
      </c>
      <c r="B35" s="87" t="s">
        <v>644</v>
      </c>
      <c r="C35" s="16" t="s">
        <v>11</v>
      </c>
      <c r="D35" s="50">
        <v>5</v>
      </c>
      <c r="E35" s="16" t="s">
        <v>345</v>
      </c>
      <c r="F35" s="50">
        <v>5</v>
      </c>
      <c r="G35" s="485">
        <f t="shared" si="0"/>
        <v>2</v>
      </c>
      <c r="H35" s="485" t="s">
        <v>35</v>
      </c>
    </row>
    <row r="36" spans="1:8">
      <c r="A36" s="14" t="s">
        <v>645</v>
      </c>
      <c r="B36" s="87" t="s">
        <v>646</v>
      </c>
      <c r="C36" s="16" t="s">
        <v>11</v>
      </c>
      <c r="D36" s="50">
        <v>5</v>
      </c>
      <c r="E36" s="16" t="s">
        <v>345</v>
      </c>
      <c r="F36" s="50">
        <v>5</v>
      </c>
      <c r="G36" s="485">
        <f t="shared" si="0"/>
        <v>2</v>
      </c>
      <c r="H36" s="485" t="s">
        <v>35</v>
      </c>
    </row>
    <row r="37" spans="1:8" ht="31.2">
      <c r="A37" s="14" t="s">
        <v>796</v>
      </c>
      <c r="B37" s="87" t="s">
        <v>797</v>
      </c>
      <c r="C37" s="16" t="s">
        <v>11</v>
      </c>
      <c r="D37" s="50">
        <v>10</v>
      </c>
      <c r="E37" s="16" t="s">
        <v>345</v>
      </c>
      <c r="F37" s="50">
        <v>10</v>
      </c>
      <c r="G37" s="485">
        <f t="shared" si="0"/>
        <v>1</v>
      </c>
      <c r="H37" s="485" t="s">
        <v>35</v>
      </c>
    </row>
    <row r="38" spans="1:8">
      <c r="A38" s="14" t="s">
        <v>649</v>
      </c>
      <c r="B38" s="87" t="s">
        <v>650</v>
      </c>
      <c r="C38" s="16" t="s">
        <v>11</v>
      </c>
      <c r="D38" s="50">
        <v>5</v>
      </c>
      <c r="E38" s="16" t="s">
        <v>345</v>
      </c>
      <c r="F38" s="50">
        <v>5</v>
      </c>
      <c r="G38" s="485">
        <f t="shared" si="0"/>
        <v>1</v>
      </c>
      <c r="H38" s="485" t="s">
        <v>35</v>
      </c>
    </row>
    <row r="39" spans="1:8" ht="31.2">
      <c r="A39" s="14" t="s">
        <v>880</v>
      </c>
      <c r="B39" s="87" t="s">
        <v>881</v>
      </c>
      <c r="C39" s="16" t="s">
        <v>11</v>
      </c>
      <c r="D39" s="50">
        <v>2</v>
      </c>
      <c r="E39" s="50" t="s">
        <v>345</v>
      </c>
      <c r="F39" s="16">
        <v>2</v>
      </c>
      <c r="G39" s="485">
        <f t="shared" si="0"/>
        <v>1</v>
      </c>
      <c r="H39" s="485" t="s">
        <v>35</v>
      </c>
    </row>
    <row r="40" spans="1:8" ht="93.6">
      <c r="A40" s="14" t="s">
        <v>2065</v>
      </c>
      <c r="B40" s="87" t="s">
        <v>1145</v>
      </c>
      <c r="C40" s="16" t="s">
        <v>11</v>
      </c>
      <c r="D40" s="50">
        <v>6</v>
      </c>
      <c r="E40" s="50" t="s">
        <v>345</v>
      </c>
      <c r="F40" s="50">
        <v>6</v>
      </c>
      <c r="G40" s="485">
        <f t="shared" si="0"/>
        <v>1</v>
      </c>
      <c r="H40" s="485" t="s">
        <v>35</v>
      </c>
    </row>
    <row r="41" spans="1:8" ht="46.8">
      <c r="A41" s="521" t="s">
        <v>2064</v>
      </c>
      <c r="B41" s="555" t="s">
        <v>1413</v>
      </c>
      <c r="C41" s="16" t="s">
        <v>11</v>
      </c>
      <c r="D41" s="509">
        <v>10</v>
      </c>
      <c r="E41" s="509" t="s">
        <v>6</v>
      </c>
      <c r="F41" s="509">
        <v>10</v>
      </c>
      <c r="G41" s="485">
        <f t="shared" si="0"/>
        <v>1</v>
      </c>
      <c r="H41" s="485" t="s">
        <v>35</v>
      </c>
    </row>
    <row r="42" spans="1:8" ht="62.4">
      <c r="A42" s="14" t="s">
        <v>2068</v>
      </c>
      <c r="B42" s="87" t="s">
        <v>1440</v>
      </c>
      <c r="C42" s="16" t="s">
        <v>11</v>
      </c>
      <c r="D42" s="509">
        <v>1</v>
      </c>
      <c r="E42" s="509" t="s">
        <v>6</v>
      </c>
      <c r="F42" s="509">
        <v>1</v>
      </c>
      <c r="G42" s="485">
        <f t="shared" si="0"/>
        <v>1</v>
      </c>
      <c r="H42" s="485" t="s">
        <v>35</v>
      </c>
    </row>
    <row r="43" spans="1:8">
      <c r="A43" s="14" t="s">
        <v>2042</v>
      </c>
      <c r="B43" s="87" t="s">
        <v>896</v>
      </c>
      <c r="C43" s="16" t="s">
        <v>11</v>
      </c>
      <c r="D43" s="50">
        <v>6</v>
      </c>
      <c r="E43" s="50" t="s">
        <v>345</v>
      </c>
      <c r="F43" s="16">
        <v>6</v>
      </c>
      <c r="G43" s="485">
        <f t="shared" si="0"/>
        <v>1</v>
      </c>
      <c r="H43" s="485" t="s">
        <v>35</v>
      </c>
    </row>
    <row r="44" spans="1:8">
      <c r="A44" s="14" t="s">
        <v>2069</v>
      </c>
      <c r="B44" s="87" t="s">
        <v>636</v>
      </c>
      <c r="C44" s="16" t="s">
        <v>11</v>
      </c>
      <c r="D44" s="50">
        <v>25</v>
      </c>
      <c r="E44" s="16" t="s">
        <v>345</v>
      </c>
      <c r="F44" s="50">
        <v>25</v>
      </c>
      <c r="G44" s="485">
        <f t="shared" si="0"/>
        <v>1</v>
      </c>
      <c r="H44" s="485" t="s">
        <v>35</v>
      </c>
    </row>
    <row r="45" spans="1:8" ht="78">
      <c r="A45" s="521" t="s">
        <v>2213</v>
      </c>
      <c r="B45" s="496" t="s">
        <v>1390</v>
      </c>
      <c r="C45" s="16" t="s">
        <v>11</v>
      </c>
      <c r="D45" s="509">
        <v>25</v>
      </c>
      <c r="E45" s="509" t="s">
        <v>6</v>
      </c>
      <c r="F45" s="509">
        <v>25</v>
      </c>
      <c r="G45" s="485">
        <f t="shared" si="0"/>
        <v>1</v>
      </c>
      <c r="H45" s="485" t="s">
        <v>35</v>
      </c>
    </row>
    <row r="46" spans="1:8" ht="31.2">
      <c r="A46" s="14" t="s">
        <v>2041</v>
      </c>
      <c r="B46" s="87" t="s">
        <v>937</v>
      </c>
      <c r="C46" s="16" t="s">
        <v>11</v>
      </c>
      <c r="D46" s="50">
        <v>1</v>
      </c>
      <c r="E46" s="50" t="s">
        <v>345</v>
      </c>
      <c r="F46" s="16">
        <v>1</v>
      </c>
      <c r="G46" s="485">
        <f t="shared" si="0"/>
        <v>1</v>
      </c>
      <c r="H46" s="485" t="s">
        <v>35</v>
      </c>
    </row>
    <row r="47" spans="1:8" ht="31.2">
      <c r="A47" s="14" t="s">
        <v>742</v>
      </c>
      <c r="B47" s="87" t="s">
        <v>743</v>
      </c>
      <c r="C47" s="16" t="s">
        <v>11</v>
      </c>
      <c r="D47" s="50">
        <v>1</v>
      </c>
      <c r="E47" s="16" t="s">
        <v>345</v>
      </c>
      <c r="F47" s="50">
        <v>1</v>
      </c>
      <c r="G47" s="485">
        <f t="shared" si="0"/>
        <v>1</v>
      </c>
      <c r="H47" s="485" t="s">
        <v>35</v>
      </c>
    </row>
    <row r="48" spans="1:8" ht="46.8">
      <c r="A48" s="14" t="s">
        <v>2051</v>
      </c>
      <c r="B48" s="87" t="s">
        <v>1562</v>
      </c>
      <c r="C48" s="16" t="s">
        <v>58</v>
      </c>
      <c r="D48" s="50">
        <v>1</v>
      </c>
      <c r="E48" s="50" t="s">
        <v>1505</v>
      </c>
      <c r="F48" s="50">
        <v>1</v>
      </c>
      <c r="G48" s="485">
        <f t="shared" si="0"/>
        <v>1</v>
      </c>
      <c r="H48" s="485" t="s">
        <v>35</v>
      </c>
    </row>
    <row r="49" spans="1:8">
      <c r="A49" s="14" t="s">
        <v>2127</v>
      </c>
      <c r="B49" s="87" t="s">
        <v>847</v>
      </c>
      <c r="C49" s="16" t="s">
        <v>11</v>
      </c>
      <c r="D49" s="50">
        <v>2</v>
      </c>
      <c r="E49" s="50" t="s">
        <v>345</v>
      </c>
      <c r="F49" s="16">
        <v>2</v>
      </c>
      <c r="G49" s="485">
        <f t="shared" si="0"/>
        <v>1</v>
      </c>
      <c r="H49" s="485" t="s">
        <v>35</v>
      </c>
    </row>
    <row r="50" spans="1:8">
      <c r="A50" s="14" t="s">
        <v>2070</v>
      </c>
      <c r="B50" s="87" t="s">
        <v>883</v>
      </c>
      <c r="C50" s="16" t="s">
        <v>11</v>
      </c>
      <c r="D50" s="50">
        <v>3</v>
      </c>
      <c r="E50" s="50" t="s">
        <v>345</v>
      </c>
      <c r="F50" s="16">
        <v>3</v>
      </c>
      <c r="G50" s="485">
        <f t="shared" si="0"/>
        <v>1</v>
      </c>
      <c r="H50" s="485" t="s">
        <v>35</v>
      </c>
    </row>
    <row r="51" spans="1:8" ht="31.2">
      <c r="A51" s="14" t="s">
        <v>2071</v>
      </c>
      <c r="B51" s="87" t="s">
        <v>841</v>
      </c>
      <c r="C51" s="16" t="s">
        <v>11</v>
      </c>
      <c r="D51" s="50">
        <v>2</v>
      </c>
      <c r="E51" s="50" t="s">
        <v>345</v>
      </c>
      <c r="F51" s="16">
        <v>2</v>
      </c>
      <c r="G51" s="485">
        <f t="shared" si="0"/>
        <v>1</v>
      </c>
      <c r="H51" s="485" t="s">
        <v>35</v>
      </c>
    </row>
    <row r="52" spans="1:8" ht="31.2">
      <c r="A52" s="14" t="s">
        <v>1940</v>
      </c>
      <c r="B52" s="488" t="s">
        <v>267</v>
      </c>
      <c r="C52" s="16" t="s">
        <v>11</v>
      </c>
      <c r="D52" s="50">
        <v>4</v>
      </c>
      <c r="E52" s="50" t="s">
        <v>6</v>
      </c>
      <c r="F52" s="50">
        <v>4</v>
      </c>
      <c r="G52" s="485">
        <f t="shared" si="0"/>
        <v>1</v>
      </c>
      <c r="H52" s="485"/>
    </row>
    <row r="53" spans="1:8" ht="31.2">
      <c r="A53" s="14" t="s">
        <v>2128</v>
      </c>
      <c r="B53" s="87" t="s">
        <v>889</v>
      </c>
      <c r="C53" s="16" t="s">
        <v>11</v>
      </c>
      <c r="D53" s="50">
        <v>2</v>
      </c>
      <c r="E53" s="50" t="s">
        <v>345</v>
      </c>
      <c r="F53" s="16">
        <v>2</v>
      </c>
      <c r="G53" s="485">
        <f t="shared" si="0"/>
        <v>1</v>
      </c>
      <c r="H53" s="485" t="s">
        <v>35</v>
      </c>
    </row>
    <row r="54" spans="1:8">
      <c r="A54" s="14" t="s">
        <v>2055</v>
      </c>
      <c r="B54" s="87" t="s">
        <v>1724</v>
      </c>
      <c r="C54" s="16" t="s">
        <v>11</v>
      </c>
      <c r="D54" s="50">
        <v>1</v>
      </c>
      <c r="E54" s="50" t="s">
        <v>6</v>
      </c>
      <c r="F54" s="50">
        <v>1</v>
      </c>
      <c r="G54" s="485">
        <f t="shared" si="0"/>
        <v>1</v>
      </c>
      <c r="H54" s="485" t="s">
        <v>35</v>
      </c>
    </row>
    <row r="55" spans="1:8" ht="31.2">
      <c r="A55" s="14" t="s">
        <v>2072</v>
      </c>
      <c r="B55" s="87" t="s">
        <v>745</v>
      </c>
      <c r="C55" s="16" t="s">
        <v>11</v>
      </c>
      <c r="D55" s="50">
        <v>3</v>
      </c>
      <c r="E55" s="16" t="s">
        <v>345</v>
      </c>
      <c r="F55" s="50">
        <v>3</v>
      </c>
      <c r="G55" s="485">
        <f t="shared" si="0"/>
        <v>2</v>
      </c>
      <c r="H55" s="485" t="s">
        <v>35</v>
      </c>
    </row>
    <row r="56" spans="1:8" ht="31.2">
      <c r="A56" s="14" t="s">
        <v>2072</v>
      </c>
      <c r="B56" s="87" t="s">
        <v>751</v>
      </c>
      <c r="C56" s="16" t="s">
        <v>11</v>
      </c>
      <c r="D56" s="50">
        <v>1</v>
      </c>
      <c r="E56" s="16" t="s">
        <v>345</v>
      </c>
      <c r="F56" s="50">
        <v>1</v>
      </c>
      <c r="G56" s="485">
        <f t="shared" si="0"/>
        <v>2</v>
      </c>
      <c r="H56" s="485" t="s">
        <v>35</v>
      </c>
    </row>
    <row r="57" spans="1:8">
      <c r="A57" s="14" t="s">
        <v>206</v>
      </c>
      <c r="B57" s="488" t="s">
        <v>207</v>
      </c>
      <c r="C57" s="16" t="s">
        <v>11</v>
      </c>
      <c r="D57" s="50">
        <v>1</v>
      </c>
      <c r="E57" s="50" t="s">
        <v>6</v>
      </c>
      <c r="F57" s="50">
        <v>1</v>
      </c>
      <c r="G57" s="485">
        <f t="shared" si="0"/>
        <v>1</v>
      </c>
      <c r="H57" s="485" t="s">
        <v>35</v>
      </c>
    </row>
    <row r="58" spans="1:8" ht="31.2">
      <c r="A58" s="14" t="s">
        <v>2073</v>
      </c>
      <c r="B58" s="87" t="s">
        <v>927</v>
      </c>
      <c r="C58" s="16" t="s">
        <v>11</v>
      </c>
      <c r="D58" s="50">
        <v>1</v>
      </c>
      <c r="E58" s="50" t="s">
        <v>345</v>
      </c>
      <c r="F58" s="16">
        <v>1</v>
      </c>
      <c r="G58" s="485">
        <f t="shared" si="0"/>
        <v>3</v>
      </c>
      <c r="H58" s="485" t="s">
        <v>35</v>
      </c>
    </row>
    <row r="59" spans="1:8" ht="31.2">
      <c r="A59" s="14" t="s">
        <v>2073</v>
      </c>
      <c r="B59" s="87" t="s">
        <v>678</v>
      </c>
      <c r="C59" s="16" t="s">
        <v>11</v>
      </c>
      <c r="D59" s="50">
        <v>2</v>
      </c>
      <c r="E59" s="16" t="s">
        <v>345</v>
      </c>
      <c r="F59" s="50">
        <v>2</v>
      </c>
      <c r="G59" s="485">
        <f t="shared" si="0"/>
        <v>3</v>
      </c>
      <c r="H59" s="485" t="s">
        <v>35</v>
      </c>
    </row>
    <row r="60" spans="1:8" ht="31.2">
      <c r="A60" s="14" t="s">
        <v>2073</v>
      </c>
      <c r="B60" s="492" t="s">
        <v>1612</v>
      </c>
      <c r="C60" s="16" t="s">
        <v>11</v>
      </c>
      <c r="D60" s="50">
        <v>1</v>
      </c>
      <c r="E60" s="50" t="s">
        <v>6</v>
      </c>
      <c r="F60" s="50">
        <v>1</v>
      </c>
      <c r="G60" s="485">
        <f t="shared" si="0"/>
        <v>3</v>
      </c>
      <c r="H60" s="485" t="s">
        <v>35</v>
      </c>
    </row>
    <row r="61" spans="1:8">
      <c r="A61" s="14" t="s">
        <v>2075</v>
      </c>
      <c r="B61" s="87" t="s">
        <v>654</v>
      </c>
      <c r="C61" s="16" t="s">
        <v>11</v>
      </c>
      <c r="D61" s="50">
        <v>5</v>
      </c>
      <c r="E61" s="16" t="s">
        <v>345</v>
      </c>
      <c r="F61" s="50">
        <v>5</v>
      </c>
      <c r="G61" s="485">
        <f t="shared" si="0"/>
        <v>2</v>
      </c>
      <c r="H61" s="485" t="s">
        <v>35</v>
      </c>
    </row>
    <row r="62" spans="1:8">
      <c r="A62" s="14" t="s">
        <v>2075</v>
      </c>
      <c r="B62" s="87" t="s">
        <v>869</v>
      </c>
      <c r="C62" s="16" t="s">
        <v>11</v>
      </c>
      <c r="D62" s="50">
        <v>3</v>
      </c>
      <c r="E62" s="50" t="s">
        <v>345</v>
      </c>
      <c r="F62" s="16">
        <v>3</v>
      </c>
      <c r="G62" s="485">
        <f t="shared" si="0"/>
        <v>2</v>
      </c>
      <c r="H62" s="485" t="s">
        <v>35</v>
      </c>
    </row>
    <row r="63" spans="1:8" ht="46.8">
      <c r="A63" s="14" t="s">
        <v>2078</v>
      </c>
      <c r="B63" s="549" t="s">
        <v>395</v>
      </c>
      <c r="C63" s="16" t="s">
        <v>11</v>
      </c>
      <c r="D63" s="50">
        <v>6</v>
      </c>
      <c r="E63" s="16" t="s">
        <v>345</v>
      </c>
      <c r="F63" s="50">
        <v>6</v>
      </c>
      <c r="G63" s="485">
        <f t="shared" si="0"/>
        <v>1</v>
      </c>
      <c r="H63" s="485" t="s">
        <v>35</v>
      </c>
    </row>
    <row r="64" spans="1:8" ht="78">
      <c r="A64" s="14" t="s">
        <v>2178</v>
      </c>
      <c r="B64" s="492" t="s">
        <v>1878</v>
      </c>
      <c r="C64" s="16" t="s">
        <v>11</v>
      </c>
      <c r="D64" s="50">
        <v>10</v>
      </c>
      <c r="E64" s="16" t="s">
        <v>345</v>
      </c>
      <c r="F64" s="16">
        <v>10</v>
      </c>
      <c r="G64" s="485">
        <f t="shared" si="0"/>
        <v>1</v>
      </c>
      <c r="H64" s="485" t="s">
        <v>35</v>
      </c>
    </row>
    <row r="65" spans="1:8">
      <c r="A65" s="14" t="s">
        <v>2135</v>
      </c>
      <c r="B65" s="549" t="s">
        <v>401</v>
      </c>
      <c r="C65" s="16" t="s">
        <v>11</v>
      </c>
      <c r="D65" s="50">
        <v>13</v>
      </c>
      <c r="E65" s="16" t="s">
        <v>345</v>
      </c>
      <c r="F65" s="50">
        <v>13</v>
      </c>
      <c r="G65" s="485">
        <f t="shared" si="0"/>
        <v>1</v>
      </c>
      <c r="H65" s="485" t="s">
        <v>35</v>
      </c>
    </row>
    <row r="66" spans="1:8">
      <c r="A66" s="14" t="s">
        <v>2193</v>
      </c>
      <c r="B66" s="87" t="s">
        <v>642</v>
      </c>
      <c r="C66" s="16" t="s">
        <v>11</v>
      </c>
      <c r="D66" s="50">
        <v>3</v>
      </c>
      <c r="E66" s="16" t="s">
        <v>345</v>
      </c>
      <c r="F66" s="50">
        <v>3</v>
      </c>
      <c r="G66" s="485">
        <f t="shared" ref="G66:G129" si="1">COUNTIF($A$2:$A$999,A66)</f>
        <v>1</v>
      </c>
      <c r="H66" s="485" t="s">
        <v>35</v>
      </c>
    </row>
    <row r="67" spans="1:8" ht="31.2">
      <c r="A67" s="14" t="s">
        <v>2079</v>
      </c>
      <c r="B67" s="492" t="s">
        <v>1880</v>
      </c>
      <c r="C67" s="16" t="s">
        <v>11</v>
      </c>
      <c r="D67" s="50">
        <v>4</v>
      </c>
      <c r="E67" s="16" t="s">
        <v>345</v>
      </c>
      <c r="F67" s="16">
        <v>4</v>
      </c>
      <c r="G67" s="485">
        <f t="shared" si="1"/>
        <v>1</v>
      </c>
      <c r="H67" s="485" t="s">
        <v>35</v>
      </c>
    </row>
    <row r="68" spans="1:8">
      <c r="A68" s="14" t="s">
        <v>2208</v>
      </c>
      <c r="B68" s="87" t="s">
        <v>1028</v>
      </c>
      <c r="C68" s="16" t="s">
        <v>11</v>
      </c>
      <c r="D68" s="50">
        <v>5</v>
      </c>
      <c r="E68" s="50" t="s">
        <v>345</v>
      </c>
      <c r="F68" s="16">
        <v>5</v>
      </c>
      <c r="G68" s="485">
        <f t="shared" si="1"/>
        <v>1</v>
      </c>
      <c r="H68" s="485" t="s">
        <v>35</v>
      </c>
    </row>
    <row r="69" spans="1:8" ht="31.2">
      <c r="A69" s="14" t="s">
        <v>2082</v>
      </c>
      <c r="B69" s="502" t="s">
        <v>1714</v>
      </c>
      <c r="C69" s="16" t="s">
        <v>11</v>
      </c>
      <c r="D69" s="50">
        <v>1</v>
      </c>
      <c r="E69" s="50" t="s">
        <v>6</v>
      </c>
      <c r="F69" s="50">
        <v>1</v>
      </c>
      <c r="G69" s="485">
        <f t="shared" si="1"/>
        <v>1</v>
      </c>
      <c r="H69" s="485" t="s">
        <v>35</v>
      </c>
    </row>
    <row r="70" spans="1:8" ht="31.2">
      <c r="A70" s="14" t="s">
        <v>2081</v>
      </c>
      <c r="B70" s="490" t="s">
        <v>1734</v>
      </c>
      <c r="C70" s="16" t="s">
        <v>11</v>
      </c>
      <c r="D70" s="491">
        <v>1</v>
      </c>
      <c r="E70" s="491" t="s">
        <v>6</v>
      </c>
      <c r="F70" s="50">
        <v>1</v>
      </c>
      <c r="G70" s="485">
        <f t="shared" si="1"/>
        <v>1</v>
      </c>
      <c r="H70" s="485" t="s">
        <v>35</v>
      </c>
    </row>
    <row r="71" spans="1:8" ht="31.2">
      <c r="A71" s="546" t="s">
        <v>2080</v>
      </c>
      <c r="B71" s="502" t="s">
        <v>1712</v>
      </c>
      <c r="C71" s="16" t="s">
        <v>11</v>
      </c>
      <c r="D71" s="491">
        <v>1</v>
      </c>
      <c r="E71" s="491" t="s">
        <v>6</v>
      </c>
      <c r="F71" s="50">
        <v>1</v>
      </c>
      <c r="G71" s="485">
        <f t="shared" si="1"/>
        <v>1</v>
      </c>
      <c r="H71" s="485" t="s">
        <v>35</v>
      </c>
    </row>
    <row r="72" spans="1:8" ht="78">
      <c r="A72" s="14" t="s">
        <v>2179</v>
      </c>
      <c r="B72" s="490" t="s">
        <v>1866</v>
      </c>
      <c r="C72" s="16" t="s">
        <v>11</v>
      </c>
      <c r="D72" s="491">
        <v>1</v>
      </c>
      <c r="E72" s="529" t="s">
        <v>345</v>
      </c>
      <c r="F72" s="50">
        <v>1</v>
      </c>
      <c r="G72" s="485">
        <f t="shared" si="1"/>
        <v>1</v>
      </c>
      <c r="H72" s="485" t="s">
        <v>35</v>
      </c>
    </row>
    <row r="73" spans="1:8" ht="16.2" thickBot="1">
      <c r="A73" s="547" t="s">
        <v>1993</v>
      </c>
      <c r="B73" s="87" t="s">
        <v>1126</v>
      </c>
      <c r="C73" s="16" t="s">
        <v>5</v>
      </c>
      <c r="D73" s="491">
        <v>1</v>
      </c>
      <c r="E73" s="491" t="s">
        <v>345</v>
      </c>
      <c r="F73" s="50">
        <v>1</v>
      </c>
      <c r="G73" s="485">
        <f t="shared" si="1"/>
        <v>1</v>
      </c>
      <c r="H73" s="485" t="s">
        <v>35</v>
      </c>
    </row>
    <row r="74" spans="1:8" ht="125.4" thickBot="1">
      <c r="A74" s="521" t="s">
        <v>2089</v>
      </c>
      <c r="B74" s="570" t="s">
        <v>1419</v>
      </c>
      <c r="C74" s="16" t="s">
        <v>11</v>
      </c>
      <c r="D74" s="565">
        <v>2</v>
      </c>
      <c r="E74" s="565" t="s">
        <v>6</v>
      </c>
      <c r="F74" s="509">
        <v>2</v>
      </c>
      <c r="G74" s="485">
        <f t="shared" si="1"/>
        <v>2</v>
      </c>
      <c r="H74" s="485" t="s">
        <v>35</v>
      </c>
    </row>
    <row r="75" spans="1:8" ht="16.2" thickBot="1">
      <c r="A75" s="14" t="s">
        <v>136</v>
      </c>
      <c r="B75" s="563" t="s">
        <v>137</v>
      </c>
      <c r="C75" s="16" t="s">
        <v>5</v>
      </c>
      <c r="D75" s="491">
        <v>1</v>
      </c>
      <c r="E75" s="491" t="s">
        <v>6</v>
      </c>
      <c r="F75" s="50">
        <v>1</v>
      </c>
      <c r="G75" s="485">
        <f t="shared" si="1"/>
        <v>12</v>
      </c>
      <c r="H75" s="485" t="s">
        <v>35</v>
      </c>
    </row>
    <row r="76" spans="1:8">
      <c r="A76" s="14" t="s">
        <v>136</v>
      </c>
      <c r="B76" s="488" t="s">
        <v>201</v>
      </c>
      <c r="C76" s="16" t="s">
        <v>5</v>
      </c>
      <c r="D76" s="50">
        <v>1</v>
      </c>
      <c r="E76" s="50" t="s">
        <v>6</v>
      </c>
      <c r="F76" s="50">
        <v>1</v>
      </c>
      <c r="G76" s="485">
        <f t="shared" si="1"/>
        <v>12</v>
      </c>
      <c r="H76" s="485" t="s">
        <v>35</v>
      </c>
    </row>
    <row r="77" spans="1:8">
      <c r="A77" s="548" t="s">
        <v>136</v>
      </c>
      <c r="B77" s="549" t="s">
        <v>383</v>
      </c>
      <c r="C77" s="16" t="s">
        <v>5</v>
      </c>
      <c r="D77" s="16">
        <v>1</v>
      </c>
      <c r="E77" s="16" t="s">
        <v>345</v>
      </c>
      <c r="F77" s="16">
        <v>1</v>
      </c>
      <c r="G77" s="485">
        <f t="shared" si="1"/>
        <v>12</v>
      </c>
      <c r="H77" s="485" t="s">
        <v>35</v>
      </c>
    </row>
    <row r="78" spans="1:8">
      <c r="A78" s="548" t="s">
        <v>136</v>
      </c>
      <c r="B78" s="549" t="s">
        <v>477</v>
      </c>
      <c r="C78" s="16" t="s">
        <v>5</v>
      </c>
      <c r="D78" s="567">
        <v>1</v>
      </c>
      <c r="E78" s="529" t="s">
        <v>345</v>
      </c>
      <c r="F78" s="567">
        <v>1</v>
      </c>
      <c r="G78" s="485">
        <f t="shared" si="1"/>
        <v>12</v>
      </c>
      <c r="H78" s="485" t="s">
        <v>35</v>
      </c>
    </row>
    <row r="79" spans="1:8">
      <c r="A79" s="14" t="s">
        <v>136</v>
      </c>
      <c r="B79" s="87" t="s">
        <v>830</v>
      </c>
      <c r="C79" s="16" t="s">
        <v>5</v>
      </c>
      <c r="D79" s="50">
        <v>1</v>
      </c>
      <c r="E79" s="50" t="s">
        <v>345</v>
      </c>
      <c r="F79" s="16">
        <v>1</v>
      </c>
      <c r="G79" s="485">
        <f t="shared" si="1"/>
        <v>12</v>
      </c>
      <c r="H79" s="485" t="s">
        <v>35</v>
      </c>
    </row>
    <row r="80" spans="1:8">
      <c r="A80" s="14" t="s">
        <v>136</v>
      </c>
      <c r="B80" s="87" t="s">
        <v>1069</v>
      </c>
      <c r="C80" s="16" t="s">
        <v>5</v>
      </c>
      <c r="D80" s="50">
        <v>1</v>
      </c>
      <c r="E80" s="50" t="s">
        <v>345</v>
      </c>
      <c r="F80" s="16">
        <v>1</v>
      </c>
      <c r="G80" s="485">
        <f t="shared" si="1"/>
        <v>12</v>
      </c>
      <c r="H80" s="485" t="s">
        <v>35</v>
      </c>
    </row>
    <row r="81" spans="1:8">
      <c r="A81" s="14" t="s">
        <v>136</v>
      </c>
      <c r="B81" s="492" t="s">
        <v>1264</v>
      </c>
      <c r="C81" s="16" t="s">
        <v>5</v>
      </c>
      <c r="D81" s="50">
        <v>1</v>
      </c>
      <c r="E81" s="50" t="s">
        <v>345</v>
      </c>
      <c r="F81" s="50">
        <v>1</v>
      </c>
      <c r="G81" s="485">
        <f t="shared" si="1"/>
        <v>12</v>
      </c>
      <c r="H81" s="485" t="s">
        <v>35</v>
      </c>
    </row>
    <row r="82" spans="1:8">
      <c r="A82" s="14" t="s">
        <v>136</v>
      </c>
      <c r="B82" s="492" t="s">
        <v>1279</v>
      </c>
      <c r="C82" s="16" t="s">
        <v>5</v>
      </c>
      <c r="D82" s="487">
        <v>1</v>
      </c>
      <c r="E82" s="487" t="s">
        <v>345</v>
      </c>
      <c r="F82" s="487">
        <v>1</v>
      </c>
      <c r="G82" s="485">
        <f t="shared" si="1"/>
        <v>12</v>
      </c>
      <c r="H82" s="485" t="s">
        <v>35</v>
      </c>
    </row>
    <row r="83" spans="1:8">
      <c r="A83" s="14" t="s">
        <v>136</v>
      </c>
      <c r="B83" s="492" t="s">
        <v>1515</v>
      </c>
      <c r="C83" s="16" t="s">
        <v>5</v>
      </c>
      <c r="D83" s="487">
        <v>1</v>
      </c>
      <c r="E83" s="487" t="s">
        <v>1505</v>
      </c>
      <c r="F83" s="487">
        <v>1</v>
      </c>
      <c r="G83" s="485">
        <f t="shared" si="1"/>
        <v>12</v>
      </c>
      <c r="H83" s="485" t="s">
        <v>35</v>
      </c>
    </row>
    <row r="84" spans="1:8">
      <c r="A84" s="534" t="s">
        <v>136</v>
      </c>
      <c r="B84" s="562" t="s">
        <v>1515</v>
      </c>
      <c r="C84" s="16" t="s">
        <v>5</v>
      </c>
      <c r="D84" s="487">
        <v>1</v>
      </c>
      <c r="E84" s="487" t="s">
        <v>1505</v>
      </c>
      <c r="F84" s="487">
        <v>1</v>
      </c>
      <c r="G84" s="485">
        <f t="shared" si="1"/>
        <v>12</v>
      </c>
      <c r="H84" s="485" t="s">
        <v>35</v>
      </c>
    </row>
    <row r="85" spans="1:8">
      <c r="A85" s="14" t="s">
        <v>136</v>
      </c>
      <c r="B85" s="492" t="s">
        <v>1515</v>
      </c>
      <c r="C85" s="16" t="s">
        <v>5</v>
      </c>
      <c r="D85" s="487">
        <v>1</v>
      </c>
      <c r="E85" s="487" t="s">
        <v>1505</v>
      </c>
      <c r="F85" s="487">
        <v>1</v>
      </c>
      <c r="G85" s="485">
        <f t="shared" si="1"/>
        <v>12</v>
      </c>
      <c r="H85" s="485" t="s">
        <v>35</v>
      </c>
    </row>
    <row r="86" spans="1:8">
      <c r="A86" s="14" t="s">
        <v>136</v>
      </c>
      <c r="B86" s="87" t="s">
        <v>1795</v>
      </c>
      <c r="C86" s="16" t="s">
        <v>5</v>
      </c>
      <c r="D86" s="50">
        <v>1</v>
      </c>
      <c r="E86" s="16" t="s">
        <v>345</v>
      </c>
      <c r="F86" s="50">
        <v>1</v>
      </c>
      <c r="G86" s="485">
        <f t="shared" si="1"/>
        <v>12</v>
      </c>
      <c r="H86" s="485" t="s">
        <v>35</v>
      </c>
    </row>
    <row r="87" spans="1:8">
      <c r="A87" s="14" t="s">
        <v>890</v>
      </c>
      <c r="B87" s="87" t="s">
        <v>883</v>
      </c>
      <c r="C87" s="16" t="s">
        <v>11</v>
      </c>
      <c r="D87" s="50">
        <v>1</v>
      </c>
      <c r="E87" s="50" t="s">
        <v>345</v>
      </c>
      <c r="F87" s="16">
        <v>1</v>
      </c>
      <c r="G87" s="485">
        <f t="shared" si="1"/>
        <v>1</v>
      </c>
      <c r="H87" s="485"/>
    </row>
    <row r="88" spans="1:8" ht="124.8">
      <c r="A88" s="521" t="s">
        <v>2089</v>
      </c>
      <c r="B88" s="488" t="s">
        <v>230</v>
      </c>
      <c r="C88" s="16" t="s">
        <v>11</v>
      </c>
      <c r="D88" s="50">
        <v>1</v>
      </c>
      <c r="E88" s="50" t="s">
        <v>6</v>
      </c>
      <c r="F88" s="50">
        <v>1</v>
      </c>
      <c r="G88" s="485">
        <f t="shared" si="1"/>
        <v>2</v>
      </c>
      <c r="H88" s="485" t="s">
        <v>35</v>
      </c>
    </row>
    <row r="89" spans="1:8">
      <c r="A89" s="14" t="s">
        <v>1998</v>
      </c>
      <c r="B89" s="87" t="s">
        <v>1161</v>
      </c>
      <c r="C89" s="16" t="s">
        <v>11</v>
      </c>
      <c r="D89" s="50">
        <v>2</v>
      </c>
      <c r="E89" s="50" t="s">
        <v>345</v>
      </c>
      <c r="F89" s="50">
        <v>2</v>
      </c>
      <c r="G89" s="485">
        <f t="shared" si="1"/>
        <v>1</v>
      </c>
      <c r="H89" s="485" t="s">
        <v>35</v>
      </c>
    </row>
    <row r="90" spans="1:8">
      <c r="A90" s="14" t="s">
        <v>2093</v>
      </c>
      <c r="B90" s="87" t="s">
        <v>1159</v>
      </c>
      <c r="C90" s="16" t="s">
        <v>11</v>
      </c>
      <c r="D90" s="50">
        <v>5</v>
      </c>
      <c r="E90" s="50" t="s">
        <v>345</v>
      </c>
      <c r="F90" s="50">
        <v>5</v>
      </c>
      <c r="G90" s="485">
        <f t="shared" si="1"/>
        <v>1</v>
      </c>
      <c r="H90" s="485" t="s">
        <v>35</v>
      </c>
    </row>
    <row r="91" spans="1:8" ht="31.2">
      <c r="A91" s="14" t="s">
        <v>746</v>
      </c>
      <c r="B91" s="87" t="s">
        <v>747</v>
      </c>
      <c r="C91" s="16" t="s">
        <v>11</v>
      </c>
      <c r="D91" s="50">
        <v>1</v>
      </c>
      <c r="E91" s="16" t="s">
        <v>345</v>
      </c>
      <c r="F91" s="50">
        <v>1</v>
      </c>
      <c r="G91" s="485">
        <f t="shared" si="1"/>
        <v>1</v>
      </c>
      <c r="H91" s="485" t="s">
        <v>35</v>
      </c>
    </row>
    <row r="92" spans="1:8" ht="31.2">
      <c r="A92" s="14" t="s">
        <v>373</v>
      </c>
      <c r="B92" s="488" t="s">
        <v>374</v>
      </c>
      <c r="C92" s="16" t="s">
        <v>7</v>
      </c>
      <c r="D92" s="16">
        <v>1</v>
      </c>
      <c r="E92" s="16" t="s">
        <v>345</v>
      </c>
      <c r="F92" s="16">
        <v>1</v>
      </c>
      <c r="G92" s="485">
        <f t="shared" si="1"/>
        <v>1</v>
      </c>
      <c r="H92" s="485" t="s">
        <v>35</v>
      </c>
    </row>
    <row r="93" spans="1:8">
      <c r="A93" s="14" t="s">
        <v>2139</v>
      </c>
      <c r="B93" s="486" t="s">
        <v>163</v>
      </c>
      <c r="C93" s="16" t="s">
        <v>11</v>
      </c>
      <c r="D93" s="50">
        <v>29</v>
      </c>
      <c r="E93" s="50" t="s">
        <v>6</v>
      </c>
      <c r="F93" s="50">
        <v>29</v>
      </c>
      <c r="G93" s="485">
        <f t="shared" si="1"/>
        <v>1</v>
      </c>
      <c r="H93" s="485" t="s">
        <v>35</v>
      </c>
    </row>
    <row r="94" spans="1:8" ht="31.2">
      <c r="A94" s="14" t="s">
        <v>1541</v>
      </c>
      <c r="B94" s="87" t="s">
        <v>1542</v>
      </c>
      <c r="C94" s="16" t="s">
        <v>11</v>
      </c>
      <c r="D94" s="50">
        <v>1</v>
      </c>
      <c r="E94" s="50" t="s">
        <v>1505</v>
      </c>
      <c r="F94" s="50">
        <v>1</v>
      </c>
      <c r="G94" s="485">
        <f t="shared" si="1"/>
        <v>1</v>
      </c>
      <c r="H94" s="485" t="s">
        <v>35</v>
      </c>
    </row>
    <row r="95" spans="1:8">
      <c r="A95" s="14" t="s">
        <v>1955</v>
      </c>
      <c r="B95" s="87" t="s">
        <v>479</v>
      </c>
      <c r="C95" s="16" t="s">
        <v>7</v>
      </c>
      <c r="D95" s="50">
        <v>5</v>
      </c>
      <c r="E95" s="16" t="s">
        <v>345</v>
      </c>
      <c r="F95" s="50">
        <v>5</v>
      </c>
      <c r="G95" s="485">
        <f t="shared" si="1"/>
        <v>1</v>
      </c>
      <c r="H95" s="485" t="s">
        <v>35</v>
      </c>
    </row>
    <row r="96" spans="1:8">
      <c r="A96" s="14" t="s">
        <v>655</v>
      </c>
      <c r="B96" s="492" t="s">
        <v>1611</v>
      </c>
      <c r="C96" s="16" t="s">
        <v>11</v>
      </c>
      <c r="D96" s="50">
        <v>1</v>
      </c>
      <c r="E96" s="50" t="s">
        <v>6</v>
      </c>
      <c r="F96" s="50">
        <v>2</v>
      </c>
      <c r="G96" s="485">
        <f t="shared" si="1"/>
        <v>3</v>
      </c>
      <c r="H96" s="485" t="s">
        <v>35</v>
      </c>
    </row>
    <row r="97" spans="1:8">
      <c r="A97" s="14" t="s">
        <v>655</v>
      </c>
      <c r="B97" s="492" t="s">
        <v>1897</v>
      </c>
      <c r="C97" s="16" t="s">
        <v>11</v>
      </c>
      <c r="D97" s="50">
        <v>1</v>
      </c>
      <c r="E97" s="16" t="s">
        <v>345</v>
      </c>
      <c r="F97" s="16">
        <v>1</v>
      </c>
      <c r="G97" s="485">
        <f t="shared" si="1"/>
        <v>3</v>
      </c>
      <c r="H97" s="485" t="s">
        <v>35</v>
      </c>
    </row>
    <row r="98" spans="1:8">
      <c r="A98" s="14" t="s">
        <v>655</v>
      </c>
      <c r="B98" s="87" t="s">
        <v>656</v>
      </c>
      <c r="C98" s="16" t="s">
        <v>11</v>
      </c>
      <c r="D98" s="50">
        <v>3</v>
      </c>
      <c r="E98" s="16" t="s">
        <v>345</v>
      </c>
      <c r="F98" s="50">
        <v>3</v>
      </c>
      <c r="G98" s="485">
        <f t="shared" si="1"/>
        <v>3</v>
      </c>
      <c r="H98" s="485" t="s">
        <v>35</v>
      </c>
    </row>
    <row r="99" spans="1:8">
      <c r="A99" s="14" t="s">
        <v>1964</v>
      </c>
      <c r="B99" s="87" t="s">
        <v>949</v>
      </c>
      <c r="C99" s="16" t="s">
        <v>11</v>
      </c>
      <c r="D99" s="50">
        <v>2</v>
      </c>
      <c r="E99" s="50" t="s">
        <v>345</v>
      </c>
      <c r="F99" s="16">
        <v>2</v>
      </c>
      <c r="G99" s="485">
        <f t="shared" si="1"/>
        <v>2</v>
      </c>
      <c r="H99" s="485" t="s">
        <v>35</v>
      </c>
    </row>
    <row r="100" spans="1:8">
      <c r="A100" s="14" t="s">
        <v>1964</v>
      </c>
      <c r="B100" s="87" t="s">
        <v>658</v>
      </c>
      <c r="C100" s="16" t="s">
        <v>11</v>
      </c>
      <c r="D100" s="50">
        <v>3</v>
      </c>
      <c r="E100" s="16" t="s">
        <v>345</v>
      </c>
      <c r="F100" s="50">
        <v>3</v>
      </c>
      <c r="G100" s="485">
        <f t="shared" si="1"/>
        <v>2</v>
      </c>
      <c r="H100" s="485" t="s">
        <v>35</v>
      </c>
    </row>
    <row r="101" spans="1:8">
      <c r="A101" s="550" t="s">
        <v>692</v>
      </c>
      <c r="B101" s="87" t="s">
        <v>693</v>
      </c>
      <c r="C101" s="16" t="s">
        <v>11</v>
      </c>
      <c r="D101" s="50">
        <v>6</v>
      </c>
      <c r="E101" s="16" t="s">
        <v>345</v>
      </c>
      <c r="F101" s="50">
        <v>6</v>
      </c>
      <c r="G101" s="485">
        <f t="shared" si="1"/>
        <v>2</v>
      </c>
      <c r="H101" s="485" t="s">
        <v>35</v>
      </c>
    </row>
    <row r="102" spans="1:8">
      <c r="A102" s="550" t="s">
        <v>692</v>
      </c>
      <c r="B102" s="492" t="s">
        <v>1637</v>
      </c>
      <c r="C102" s="16" t="s">
        <v>11</v>
      </c>
      <c r="D102" s="50">
        <v>1</v>
      </c>
      <c r="E102" s="50" t="s">
        <v>6</v>
      </c>
      <c r="F102" s="50">
        <v>10</v>
      </c>
      <c r="G102" s="485">
        <f t="shared" si="1"/>
        <v>2</v>
      </c>
      <c r="H102" s="485" t="s">
        <v>35</v>
      </c>
    </row>
    <row r="103" spans="1:8">
      <c r="A103" s="569" t="s">
        <v>2140</v>
      </c>
      <c r="B103" s="556" t="s">
        <v>1438</v>
      </c>
      <c r="C103" s="16" t="s">
        <v>11</v>
      </c>
      <c r="D103" s="509">
        <v>25</v>
      </c>
      <c r="E103" s="509" t="s">
        <v>6</v>
      </c>
      <c r="F103" s="509">
        <v>25</v>
      </c>
      <c r="G103" s="485">
        <f t="shared" si="1"/>
        <v>1</v>
      </c>
      <c r="H103" s="485" t="s">
        <v>35</v>
      </c>
    </row>
    <row r="104" spans="1:8">
      <c r="A104" s="550" t="s">
        <v>1912</v>
      </c>
      <c r="B104" s="87" t="s">
        <v>1120</v>
      </c>
      <c r="C104" s="16" t="s">
        <v>11</v>
      </c>
      <c r="D104" s="50">
        <v>1</v>
      </c>
      <c r="E104" s="50" t="s">
        <v>345</v>
      </c>
      <c r="F104" s="50">
        <v>1</v>
      </c>
      <c r="G104" s="485">
        <f t="shared" si="1"/>
        <v>2</v>
      </c>
      <c r="H104" s="485" t="s">
        <v>35</v>
      </c>
    </row>
    <row r="105" spans="1:8">
      <c r="A105" s="550" t="s">
        <v>1912</v>
      </c>
      <c r="B105" s="492" t="s">
        <v>1913</v>
      </c>
      <c r="C105" s="16" t="s">
        <v>11</v>
      </c>
      <c r="D105" s="50">
        <v>1</v>
      </c>
      <c r="E105" s="16" t="s">
        <v>345</v>
      </c>
      <c r="F105" s="50">
        <v>1</v>
      </c>
      <c r="G105" s="485">
        <f t="shared" si="1"/>
        <v>2</v>
      </c>
      <c r="H105" s="485" t="s">
        <v>35</v>
      </c>
    </row>
    <row r="106" spans="1:8">
      <c r="A106" s="550" t="s">
        <v>637</v>
      </c>
      <c r="B106" s="87" t="s">
        <v>638</v>
      </c>
      <c r="C106" s="16" t="s">
        <v>11</v>
      </c>
      <c r="D106" s="50">
        <v>25</v>
      </c>
      <c r="E106" s="16" t="s">
        <v>345</v>
      </c>
      <c r="F106" s="50">
        <v>25</v>
      </c>
      <c r="G106" s="485">
        <f t="shared" si="1"/>
        <v>3</v>
      </c>
      <c r="H106" s="485" t="s">
        <v>35</v>
      </c>
    </row>
    <row r="107" spans="1:8">
      <c r="A107" s="550" t="s">
        <v>637</v>
      </c>
      <c r="B107" s="87" t="s">
        <v>958</v>
      </c>
      <c r="C107" s="16" t="s">
        <v>11</v>
      </c>
      <c r="D107" s="50">
        <v>15</v>
      </c>
      <c r="E107" s="50" t="s">
        <v>345</v>
      </c>
      <c r="F107" s="16">
        <v>15</v>
      </c>
      <c r="G107" s="485">
        <f t="shared" si="1"/>
        <v>3</v>
      </c>
      <c r="H107" s="485" t="s">
        <v>35</v>
      </c>
    </row>
    <row r="108" spans="1:8">
      <c r="A108" s="14" t="s">
        <v>637</v>
      </c>
      <c r="B108" s="492" t="s">
        <v>1630</v>
      </c>
      <c r="C108" s="16" t="s">
        <v>11</v>
      </c>
      <c r="D108" s="50">
        <v>1</v>
      </c>
      <c r="E108" s="50" t="s">
        <v>6</v>
      </c>
      <c r="F108" s="50">
        <v>10</v>
      </c>
      <c r="G108" s="485">
        <f t="shared" si="1"/>
        <v>3</v>
      </c>
      <c r="H108" s="485" t="s">
        <v>35</v>
      </c>
    </row>
    <row r="109" spans="1:8" ht="31.2">
      <c r="A109" s="14" t="s">
        <v>2096</v>
      </c>
      <c r="B109" s="87" t="s">
        <v>1153</v>
      </c>
      <c r="C109" s="16" t="s">
        <v>11</v>
      </c>
      <c r="D109" s="50">
        <v>12</v>
      </c>
      <c r="E109" s="50" t="s">
        <v>345</v>
      </c>
      <c r="F109" s="50">
        <v>12</v>
      </c>
      <c r="G109" s="485">
        <f t="shared" si="1"/>
        <v>1</v>
      </c>
      <c r="H109" s="485" t="s">
        <v>35</v>
      </c>
    </row>
    <row r="110" spans="1:8" ht="31.2">
      <c r="A110" s="14" t="s">
        <v>681</v>
      </c>
      <c r="B110" s="87" t="s">
        <v>682</v>
      </c>
      <c r="C110" s="16" t="s">
        <v>11</v>
      </c>
      <c r="D110" s="50">
        <v>3</v>
      </c>
      <c r="E110" s="16" t="s">
        <v>345</v>
      </c>
      <c r="F110" s="50">
        <v>3</v>
      </c>
      <c r="G110" s="485">
        <f t="shared" si="1"/>
        <v>2</v>
      </c>
      <c r="H110" s="485" t="s">
        <v>35</v>
      </c>
    </row>
    <row r="111" spans="1:8" ht="31.2">
      <c r="A111" s="14" t="s">
        <v>681</v>
      </c>
      <c r="B111" s="492" t="s">
        <v>1620</v>
      </c>
      <c r="C111" s="16" t="s">
        <v>11</v>
      </c>
      <c r="D111" s="50">
        <v>1</v>
      </c>
      <c r="E111" s="50" t="s">
        <v>6</v>
      </c>
      <c r="F111" s="50">
        <v>5</v>
      </c>
      <c r="G111" s="485">
        <f t="shared" si="1"/>
        <v>2</v>
      </c>
      <c r="H111" s="485" t="s">
        <v>35</v>
      </c>
    </row>
    <row r="112" spans="1:8">
      <c r="A112" s="14" t="s">
        <v>956</v>
      </c>
      <c r="B112" s="87" t="s">
        <v>957</v>
      </c>
      <c r="C112" s="16" t="s">
        <v>11</v>
      </c>
      <c r="D112" s="50">
        <v>2</v>
      </c>
      <c r="E112" s="50" t="s">
        <v>345</v>
      </c>
      <c r="F112" s="16">
        <v>2</v>
      </c>
      <c r="G112" s="485">
        <f t="shared" si="1"/>
        <v>1</v>
      </c>
      <c r="H112" s="485" t="s">
        <v>35</v>
      </c>
    </row>
    <row r="113" spans="1:8" ht="31.2">
      <c r="A113" s="521" t="s">
        <v>1368</v>
      </c>
      <c r="B113" s="488" t="s">
        <v>1369</v>
      </c>
      <c r="C113" s="16" t="s">
        <v>11</v>
      </c>
      <c r="D113" s="509">
        <v>1</v>
      </c>
      <c r="E113" s="509" t="s">
        <v>6</v>
      </c>
      <c r="F113" s="509">
        <v>1</v>
      </c>
      <c r="G113" s="485">
        <f t="shared" si="1"/>
        <v>1</v>
      </c>
      <c r="H113" s="485"/>
    </row>
    <row r="114" spans="1:8" ht="31.2">
      <c r="A114" s="14" t="s">
        <v>2185</v>
      </c>
      <c r="B114" s="492" t="s">
        <v>1614</v>
      </c>
      <c r="C114" s="16" t="s">
        <v>11</v>
      </c>
      <c r="D114" s="50">
        <v>1</v>
      </c>
      <c r="E114" s="50" t="s">
        <v>6</v>
      </c>
      <c r="F114" s="50">
        <v>1</v>
      </c>
      <c r="G114" s="485">
        <f t="shared" si="1"/>
        <v>1</v>
      </c>
      <c r="H114" s="485" t="s">
        <v>35</v>
      </c>
    </row>
    <row r="115" spans="1:8">
      <c r="A115" s="546" t="s">
        <v>878</v>
      </c>
      <c r="B115" s="551" t="s">
        <v>879</v>
      </c>
      <c r="C115" s="16" t="s">
        <v>11</v>
      </c>
      <c r="D115" s="487">
        <v>15</v>
      </c>
      <c r="E115" s="487" t="s">
        <v>345</v>
      </c>
      <c r="F115" s="29">
        <v>15</v>
      </c>
      <c r="G115" s="485">
        <f t="shared" si="1"/>
        <v>1</v>
      </c>
      <c r="H115" s="485" t="s">
        <v>35</v>
      </c>
    </row>
    <row r="116" spans="1:8">
      <c r="A116" s="14" t="s">
        <v>1943</v>
      </c>
      <c r="B116" s="549" t="s">
        <v>391</v>
      </c>
      <c r="C116" s="16" t="s">
        <v>11</v>
      </c>
      <c r="D116" s="50">
        <v>6</v>
      </c>
      <c r="E116" s="16" t="s">
        <v>345</v>
      </c>
      <c r="F116" s="50">
        <v>6</v>
      </c>
      <c r="G116" s="485">
        <f t="shared" si="1"/>
        <v>3</v>
      </c>
      <c r="H116" s="485" t="s">
        <v>35</v>
      </c>
    </row>
    <row r="117" spans="1:8">
      <c r="A117" s="489" t="s">
        <v>1943</v>
      </c>
      <c r="B117" s="536" t="s">
        <v>1868</v>
      </c>
      <c r="C117" s="16" t="s">
        <v>11</v>
      </c>
      <c r="D117" s="491">
        <v>24</v>
      </c>
      <c r="E117" s="529" t="s">
        <v>345</v>
      </c>
      <c r="F117" s="491">
        <v>24</v>
      </c>
      <c r="G117" s="485">
        <f t="shared" si="1"/>
        <v>3</v>
      </c>
      <c r="H117" s="485" t="s">
        <v>35</v>
      </c>
    </row>
    <row r="118" spans="1:8">
      <c r="A118" s="489" t="s">
        <v>1943</v>
      </c>
      <c r="B118" s="488" t="s">
        <v>139</v>
      </c>
      <c r="C118" s="16" t="s">
        <v>11</v>
      </c>
      <c r="D118" s="50">
        <v>1</v>
      </c>
      <c r="E118" s="50" t="s">
        <v>6</v>
      </c>
      <c r="F118" s="50">
        <v>1</v>
      </c>
      <c r="G118" s="485">
        <f t="shared" si="1"/>
        <v>3</v>
      </c>
      <c r="H118" s="485" t="s">
        <v>35</v>
      </c>
    </row>
    <row r="119" spans="1:8">
      <c r="A119" s="14" t="s">
        <v>2173</v>
      </c>
      <c r="B119" s="87" t="s">
        <v>593</v>
      </c>
      <c r="C119" s="16" t="s">
        <v>11</v>
      </c>
      <c r="D119" s="50">
        <v>1</v>
      </c>
      <c r="E119" s="16" t="s">
        <v>345</v>
      </c>
      <c r="F119" s="50">
        <v>1</v>
      </c>
      <c r="G119" s="485">
        <f t="shared" si="1"/>
        <v>1</v>
      </c>
      <c r="H119" s="485" t="s">
        <v>35</v>
      </c>
    </row>
    <row r="120" spans="1:8">
      <c r="A120" s="14" t="s">
        <v>639</v>
      </c>
      <c r="B120" s="87" t="s">
        <v>640</v>
      </c>
      <c r="C120" s="16" t="s">
        <v>11</v>
      </c>
      <c r="D120" s="487">
        <v>3</v>
      </c>
      <c r="E120" s="29" t="s">
        <v>345</v>
      </c>
      <c r="F120" s="487">
        <v>3</v>
      </c>
      <c r="G120" s="485">
        <f t="shared" si="1"/>
        <v>2</v>
      </c>
      <c r="H120" s="485" t="s">
        <v>35</v>
      </c>
    </row>
    <row r="121" spans="1:8">
      <c r="A121" s="14" t="s">
        <v>639</v>
      </c>
      <c r="B121" s="87" t="s">
        <v>854</v>
      </c>
      <c r="C121" s="16" t="s">
        <v>11</v>
      </c>
      <c r="D121" s="487">
        <v>1</v>
      </c>
      <c r="E121" s="487" t="s">
        <v>345</v>
      </c>
      <c r="F121" s="29">
        <v>1</v>
      </c>
      <c r="G121" s="485">
        <f t="shared" si="1"/>
        <v>2</v>
      </c>
      <c r="H121" s="485" t="s">
        <v>35</v>
      </c>
    </row>
    <row r="122" spans="1:8">
      <c r="A122" s="534" t="s">
        <v>1625</v>
      </c>
      <c r="B122" s="540" t="s">
        <v>676</v>
      </c>
      <c r="C122" s="16" t="s">
        <v>11</v>
      </c>
      <c r="D122" s="487">
        <v>25</v>
      </c>
      <c r="E122" s="29" t="s">
        <v>345</v>
      </c>
      <c r="F122" s="487">
        <v>25</v>
      </c>
      <c r="G122" s="485">
        <f t="shared" si="1"/>
        <v>3</v>
      </c>
      <c r="H122" s="485" t="s">
        <v>35</v>
      </c>
    </row>
    <row r="123" spans="1:8">
      <c r="A123" s="535" t="s">
        <v>1625</v>
      </c>
      <c r="B123" s="507" t="s">
        <v>1626</v>
      </c>
      <c r="C123" s="16" t="s">
        <v>11</v>
      </c>
      <c r="D123" s="487">
        <v>1</v>
      </c>
      <c r="E123" s="487" t="s">
        <v>6</v>
      </c>
      <c r="F123" s="487">
        <v>10</v>
      </c>
      <c r="G123" s="485">
        <f t="shared" si="1"/>
        <v>3</v>
      </c>
      <c r="H123" s="485" t="s">
        <v>35</v>
      </c>
    </row>
    <row r="124" spans="1:8">
      <c r="A124" s="14" t="s">
        <v>1625</v>
      </c>
      <c r="B124" s="492" t="s">
        <v>1891</v>
      </c>
      <c r="C124" s="16" t="s">
        <v>11</v>
      </c>
      <c r="D124" s="50">
        <v>4</v>
      </c>
      <c r="E124" s="29" t="s">
        <v>345</v>
      </c>
      <c r="F124" s="16">
        <v>4</v>
      </c>
      <c r="G124" s="485">
        <f t="shared" si="1"/>
        <v>3</v>
      </c>
      <c r="H124" s="485" t="s">
        <v>35</v>
      </c>
    </row>
    <row r="125" spans="1:8" ht="31.2">
      <c r="A125" s="14" t="s">
        <v>1034</v>
      </c>
      <c r="B125" s="87" t="s">
        <v>1035</v>
      </c>
      <c r="C125" s="16" t="s">
        <v>5</v>
      </c>
      <c r="D125" s="50">
        <v>1</v>
      </c>
      <c r="E125" s="487" t="s">
        <v>345</v>
      </c>
      <c r="F125" s="16">
        <v>1</v>
      </c>
      <c r="G125" s="485">
        <f t="shared" si="1"/>
        <v>1</v>
      </c>
      <c r="H125" s="485" t="s">
        <v>35</v>
      </c>
    </row>
    <row r="126" spans="1:8">
      <c r="A126" s="14" t="s">
        <v>891</v>
      </c>
      <c r="B126" s="87" t="s">
        <v>892</v>
      </c>
      <c r="C126" s="16" t="s">
        <v>11</v>
      </c>
      <c r="D126" s="50">
        <v>6</v>
      </c>
      <c r="E126" s="50" t="s">
        <v>345</v>
      </c>
      <c r="F126" s="16">
        <v>6</v>
      </c>
      <c r="G126" s="485">
        <f t="shared" si="1"/>
        <v>1</v>
      </c>
      <c r="H126" s="485" t="s">
        <v>35</v>
      </c>
    </row>
    <row r="127" spans="1:8">
      <c r="A127" s="14" t="s">
        <v>1162</v>
      </c>
      <c r="B127" s="87" t="s">
        <v>1163</v>
      </c>
      <c r="C127" s="16" t="s">
        <v>11</v>
      </c>
      <c r="D127" s="491">
        <v>1</v>
      </c>
      <c r="E127" s="50" t="s">
        <v>345</v>
      </c>
      <c r="F127" s="50">
        <v>1</v>
      </c>
      <c r="G127" s="485">
        <f t="shared" si="1"/>
        <v>2</v>
      </c>
      <c r="H127" s="485" t="s">
        <v>35</v>
      </c>
    </row>
    <row r="128" spans="1:8" ht="46.8">
      <c r="A128" s="14" t="s">
        <v>1982</v>
      </c>
      <c r="B128" s="87" t="s">
        <v>1037</v>
      </c>
      <c r="C128" s="16" t="s">
        <v>5</v>
      </c>
      <c r="D128" s="50">
        <v>1</v>
      </c>
      <c r="E128" s="487" t="s">
        <v>345</v>
      </c>
      <c r="F128" s="16">
        <v>1</v>
      </c>
      <c r="G128" s="485">
        <f t="shared" si="1"/>
        <v>1</v>
      </c>
      <c r="H128" s="485" t="s">
        <v>35</v>
      </c>
    </row>
    <row r="129" spans="1:8">
      <c r="A129" s="14" t="s">
        <v>1162</v>
      </c>
      <c r="B129" s="87" t="s">
        <v>1718</v>
      </c>
      <c r="C129" s="16" t="s">
        <v>11</v>
      </c>
      <c r="D129" s="50">
        <v>1</v>
      </c>
      <c r="E129" s="487" t="s">
        <v>6</v>
      </c>
      <c r="F129" s="50">
        <v>1</v>
      </c>
      <c r="G129" s="485">
        <f t="shared" si="1"/>
        <v>2</v>
      </c>
      <c r="H129" s="485" t="s">
        <v>35</v>
      </c>
    </row>
    <row r="130" spans="1:8" ht="31.2">
      <c r="A130" s="14" t="s">
        <v>1799</v>
      </c>
      <c r="B130" s="492" t="s">
        <v>1800</v>
      </c>
      <c r="C130" s="16" t="s">
        <v>5</v>
      </c>
      <c r="D130" s="50">
        <v>25</v>
      </c>
      <c r="E130" s="29" t="s">
        <v>345</v>
      </c>
      <c r="F130" s="50">
        <v>25</v>
      </c>
      <c r="G130" s="485">
        <f t="shared" ref="G130:G193" si="2">COUNTIF($A$2:$A$999,A130)</f>
        <v>1</v>
      </c>
      <c r="H130" s="485" t="s">
        <v>35</v>
      </c>
    </row>
    <row r="131" spans="1:8">
      <c r="A131" s="14" t="s">
        <v>157</v>
      </c>
      <c r="B131" s="488" t="s">
        <v>158</v>
      </c>
      <c r="C131" s="16" t="s">
        <v>5</v>
      </c>
      <c r="D131" s="50">
        <v>1</v>
      </c>
      <c r="E131" s="487" t="s">
        <v>6</v>
      </c>
      <c r="F131" s="50">
        <v>1</v>
      </c>
      <c r="G131" s="485">
        <f t="shared" si="2"/>
        <v>8</v>
      </c>
      <c r="H131" s="485" t="s">
        <v>35</v>
      </c>
    </row>
    <row r="132" spans="1:8">
      <c r="A132" s="14" t="s">
        <v>157</v>
      </c>
      <c r="B132" s="488" t="s">
        <v>158</v>
      </c>
      <c r="C132" s="16" t="s">
        <v>5</v>
      </c>
      <c r="D132" s="50">
        <v>1</v>
      </c>
      <c r="E132" s="487" t="s">
        <v>6</v>
      </c>
      <c r="F132" s="50">
        <v>1</v>
      </c>
      <c r="G132" s="485">
        <f t="shared" si="2"/>
        <v>8</v>
      </c>
      <c r="H132" s="485" t="s">
        <v>35</v>
      </c>
    </row>
    <row r="133" spans="1:8">
      <c r="A133" s="534" t="s">
        <v>157</v>
      </c>
      <c r="B133" s="553" t="s">
        <v>158</v>
      </c>
      <c r="C133" s="16" t="s">
        <v>5</v>
      </c>
      <c r="D133" s="537">
        <v>1</v>
      </c>
      <c r="E133" s="487" t="s">
        <v>6</v>
      </c>
      <c r="F133" s="487">
        <v>1</v>
      </c>
      <c r="G133" s="485">
        <f t="shared" si="2"/>
        <v>8</v>
      </c>
      <c r="H133" s="485" t="s">
        <v>35</v>
      </c>
    </row>
    <row r="134" spans="1:8">
      <c r="A134" s="14" t="s">
        <v>157</v>
      </c>
      <c r="B134" s="492" t="s">
        <v>312</v>
      </c>
      <c r="C134" s="16" t="s">
        <v>5</v>
      </c>
      <c r="D134" s="16">
        <v>1</v>
      </c>
      <c r="E134" s="16" t="s">
        <v>6</v>
      </c>
      <c r="F134" s="16">
        <v>1</v>
      </c>
      <c r="G134" s="485">
        <f t="shared" si="2"/>
        <v>8</v>
      </c>
      <c r="H134" s="485" t="s">
        <v>35</v>
      </c>
    </row>
    <row r="135" spans="1:8">
      <c r="A135" s="14" t="s">
        <v>157</v>
      </c>
      <c r="B135" s="87" t="s">
        <v>824</v>
      </c>
      <c r="C135" s="16" t="s">
        <v>5</v>
      </c>
      <c r="D135" s="50">
        <v>1</v>
      </c>
      <c r="E135" s="50" t="s">
        <v>345</v>
      </c>
      <c r="F135" s="16">
        <v>1</v>
      </c>
      <c r="G135" s="485">
        <f t="shared" si="2"/>
        <v>8</v>
      </c>
      <c r="H135" s="485" t="s">
        <v>35</v>
      </c>
    </row>
    <row r="136" spans="1:8">
      <c r="A136" s="14" t="s">
        <v>157</v>
      </c>
      <c r="B136" s="87" t="s">
        <v>1033</v>
      </c>
      <c r="C136" s="16" t="s">
        <v>5</v>
      </c>
      <c r="D136" s="50">
        <v>1</v>
      </c>
      <c r="E136" s="50" t="s">
        <v>345</v>
      </c>
      <c r="F136" s="16">
        <v>1</v>
      </c>
      <c r="G136" s="485">
        <f t="shared" si="2"/>
        <v>8</v>
      </c>
      <c r="H136" s="485" t="s">
        <v>35</v>
      </c>
    </row>
    <row r="137" spans="1:8">
      <c r="A137" s="14" t="s">
        <v>157</v>
      </c>
      <c r="B137" s="87" t="s">
        <v>1177</v>
      </c>
      <c r="C137" s="16" t="s">
        <v>5</v>
      </c>
      <c r="D137" s="50">
        <v>1</v>
      </c>
      <c r="E137" s="50" t="s">
        <v>345</v>
      </c>
      <c r="F137" s="50">
        <f>D137</f>
        <v>1</v>
      </c>
      <c r="G137" s="485">
        <f t="shared" si="2"/>
        <v>8</v>
      </c>
      <c r="H137" s="485" t="s">
        <v>35</v>
      </c>
    </row>
    <row r="138" spans="1:8">
      <c r="A138" s="14" t="s">
        <v>157</v>
      </c>
      <c r="B138" s="492" t="s">
        <v>1228</v>
      </c>
      <c r="C138" s="16" t="s">
        <v>5</v>
      </c>
      <c r="D138" s="16">
        <v>1</v>
      </c>
      <c r="E138" s="16" t="s">
        <v>6</v>
      </c>
      <c r="F138" s="16">
        <v>1</v>
      </c>
      <c r="G138" s="485">
        <f t="shared" si="2"/>
        <v>8</v>
      </c>
      <c r="H138" s="485" t="s">
        <v>35</v>
      </c>
    </row>
    <row r="139" spans="1:8">
      <c r="A139" s="14" t="s">
        <v>1790</v>
      </c>
      <c r="B139" s="492" t="s">
        <v>1791</v>
      </c>
      <c r="C139" s="16" t="s">
        <v>5</v>
      </c>
      <c r="D139" s="50">
        <v>1</v>
      </c>
      <c r="E139" s="16" t="s">
        <v>345</v>
      </c>
      <c r="F139" s="50">
        <v>1</v>
      </c>
      <c r="G139" s="485">
        <f t="shared" si="2"/>
        <v>2</v>
      </c>
      <c r="H139" s="485" t="s">
        <v>35</v>
      </c>
    </row>
    <row r="140" spans="1:8">
      <c r="A140" s="14" t="s">
        <v>1790</v>
      </c>
      <c r="B140" s="492" t="s">
        <v>1791</v>
      </c>
      <c r="C140" s="16" t="s">
        <v>5</v>
      </c>
      <c r="D140" s="50">
        <v>1</v>
      </c>
      <c r="E140" s="16" t="s">
        <v>345</v>
      </c>
      <c r="F140" s="50">
        <v>1</v>
      </c>
      <c r="G140" s="485">
        <f t="shared" si="2"/>
        <v>2</v>
      </c>
      <c r="H140" s="485" t="s">
        <v>35</v>
      </c>
    </row>
    <row r="141" spans="1:8" ht="46.8">
      <c r="A141" s="14" t="s">
        <v>1265</v>
      </c>
      <c r="B141" s="492" t="s">
        <v>1266</v>
      </c>
      <c r="C141" s="16" t="s">
        <v>5</v>
      </c>
      <c r="D141" s="50">
        <v>1</v>
      </c>
      <c r="E141" s="50" t="s">
        <v>345</v>
      </c>
      <c r="F141" s="50">
        <v>1</v>
      </c>
      <c r="G141" s="485">
        <f t="shared" si="2"/>
        <v>1</v>
      </c>
      <c r="H141" s="485" t="s">
        <v>35</v>
      </c>
    </row>
    <row r="142" spans="1:8" ht="46.8">
      <c r="A142" s="14" t="s">
        <v>371</v>
      </c>
      <c r="B142" s="559" t="s">
        <v>372</v>
      </c>
      <c r="C142" s="16" t="s">
        <v>5</v>
      </c>
      <c r="D142" s="16">
        <v>3</v>
      </c>
      <c r="E142" s="16" t="s">
        <v>345</v>
      </c>
      <c r="F142" s="16">
        <v>3</v>
      </c>
      <c r="G142" s="485">
        <f t="shared" si="2"/>
        <v>2</v>
      </c>
      <c r="H142" s="485" t="s">
        <v>35</v>
      </c>
    </row>
    <row r="143" spans="1:8" ht="46.8">
      <c r="A143" s="14" t="s">
        <v>371</v>
      </c>
      <c r="B143" s="488" t="s">
        <v>505</v>
      </c>
      <c r="C143" s="16" t="s">
        <v>5</v>
      </c>
      <c r="D143" s="16">
        <v>1</v>
      </c>
      <c r="E143" s="16" t="s">
        <v>345</v>
      </c>
      <c r="F143" s="16">
        <v>1</v>
      </c>
      <c r="G143" s="485">
        <f t="shared" si="2"/>
        <v>2</v>
      </c>
      <c r="H143" s="485" t="s">
        <v>35</v>
      </c>
    </row>
    <row r="144" spans="1:8" ht="62.4">
      <c r="A144" s="14" t="s">
        <v>503</v>
      </c>
      <c r="B144" s="488" t="s">
        <v>504</v>
      </c>
      <c r="C144" s="16" t="s">
        <v>5</v>
      </c>
      <c r="D144" s="16">
        <v>2</v>
      </c>
      <c r="E144" s="16" t="s">
        <v>345</v>
      </c>
      <c r="F144" s="16">
        <v>2</v>
      </c>
      <c r="G144" s="485">
        <f t="shared" si="2"/>
        <v>1</v>
      </c>
      <c r="H144" s="485" t="s">
        <v>35</v>
      </c>
    </row>
    <row r="145" spans="1:8">
      <c r="A145" s="14" t="s">
        <v>1450</v>
      </c>
      <c r="B145" s="492" t="s">
        <v>1259</v>
      </c>
      <c r="C145" s="16" t="s">
        <v>5</v>
      </c>
      <c r="D145" s="50">
        <v>1</v>
      </c>
      <c r="E145" s="16" t="s">
        <v>1225</v>
      </c>
      <c r="F145" s="50">
        <v>1</v>
      </c>
      <c r="G145" s="485">
        <f t="shared" si="2"/>
        <v>3</v>
      </c>
      <c r="H145" s="485" t="s">
        <v>35</v>
      </c>
    </row>
    <row r="146" spans="1:8">
      <c r="A146" s="521" t="s">
        <v>1450</v>
      </c>
      <c r="B146" s="87" t="s">
        <v>1451</v>
      </c>
      <c r="C146" s="16" t="s">
        <v>5</v>
      </c>
      <c r="D146" s="522">
        <v>1</v>
      </c>
      <c r="E146" s="509" t="s">
        <v>6</v>
      </c>
      <c r="F146" s="509">
        <v>1</v>
      </c>
      <c r="G146" s="485">
        <f t="shared" si="2"/>
        <v>3</v>
      </c>
      <c r="H146" s="485" t="s">
        <v>35</v>
      </c>
    </row>
    <row r="147" spans="1:8">
      <c r="A147" s="14" t="s">
        <v>2097</v>
      </c>
      <c r="B147" s="87" t="s">
        <v>1729</v>
      </c>
      <c r="C147" s="16" t="s">
        <v>5</v>
      </c>
      <c r="D147" s="50">
        <v>1</v>
      </c>
      <c r="E147" s="50" t="s">
        <v>6</v>
      </c>
      <c r="F147" s="50">
        <v>1</v>
      </c>
      <c r="G147" s="485">
        <f t="shared" si="2"/>
        <v>1</v>
      </c>
      <c r="H147" s="485" t="s">
        <v>35</v>
      </c>
    </row>
    <row r="148" spans="1:8">
      <c r="A148" s="14" t="s">
        <v>1450</v>
      </c>
      <c r="B148" s="542" t="s">
        <v>1859</v>
      </c>
      <c r="C148" s="16" t="s">
        <v>5</v>
      </c>
      <c r="D148" s="50">
        <v>1</v>
      </c>
      <c r="E148" s="16" t="s">
        <v>345</v>
      </c>
      <c r="F148" s="50">
        <v>1</v>
      </c>
      <c r="G148" s="485">
        <f t="shared" si="2"/>
        <v>3</v>
      </c>
      <c r="H148" s="485" t="s">
        <v>35</v>
      </c>
    </row>
    <row r="149" spans="1:8">
      <c r="A149" s="14" t="s">
        <v>1857</v>
      </c>
      <c r="B149" s="488" t="s">
        <v>1858</v>
      </c>
      <c r="C149" s="16" t="s">
        <v>5</v>
      </c>
      <c r="D149" s="50">
        <v>1</v>
      </c>
      <c r="E149" s="16" t="s">
        <v>345</v>
      </c>
      <c r="F149" s="50">
        <v>1</v>
      </c>
      <c r="G149" s="485">
        <f t="shared" si="2"/>
        <v>1</v>
      </c>
      <c r="H149" s="485" t="s">
        <v>35</v>
      </c>
    </row>
    <row r="150" spans="1:8">
      <c r="A150" s="14" t="s">
        <v>2098</v>
      </c>
      <c r="B150" s="549" t="s">
        <v>517</v>
      </c>
      <c r="C150" s="16" t="s">
        <v>5</v>
      </c>
      <c r="D150" s="16">
        <v>2</v>
      </c>
      <c r="E150" s="16" t="s">
        <v>345</v>
      </c>
      <c r="F150" s="16">
        <v>2</v>
      </c>
      <c r="G150" s="485">
        <f t="shared" si="2"/>
        <v>1</v>
      </c>
      <c r="H150" s="485" t="s">
        <v>35</v>
      </c>
    </row>
    <row r="151" spans="1:8">
      <c r="A151" s="14" t="s">
        <v>1992</v>
      </c>
      <c r="B151" s="87" t="s">
        <v>1080</v>
      </c>
      <c r="C151" s="16" t="s">
        <v>5</v>
      </c>
      <c r="D151" s="50">
        <v>1</v>
      </c>
      <c r="E151" s="50" t="s">
        <v>345</v>
      </c>
      <c r="F151" s="16">
        <v>1</v>
      </c>
      <c r="G151" s="485">
        <f t="shared" si="2"/>
        <v>1</v>
      </c>
      <c r="H151" s="485" t="s">
        <v>35</v>
      </c>
    </row>
    <row r="152" spans="1:8" ht="31.2">
      <c r="A152" s="14" t="s">
        <v>1987</v>
      </c>
      <c r="B152" s="87" t="s">
        <v>1055</v>
      </c>
      <c r="C152" s="16" t="s">
        <v>5</v>
      </c>
      <c r="D152" s="50">
        <v>1</v>
      </c>
      <c r="E152" s="50" t="s">
        <v>345</v>
      </c>
      <c r="F152" s="16">
        <v>1</v>
      </c>
      <c r="G152" s="485">
        <f t="shared" si="2"/>
        <v>1</v>
      </c>
      <c r="H152" s="485" t="s">
        <v>35</v>
      </c>
    </row>
    <row r="153" spans="1:8">
      <c r="A153" s="14" t="s">
        <v>2099</v>
      </c>
      <c r="B153" s="492" t="s">
        <v>1283</v>
      </c>
      <c r="C153" s="16" t="s">
        <v>5</v>
      </c>
      <c r="D153" s="50">
        <v>1</v>
      </c>
      <c r="E153" s="50" t="s">
        <v>345</v>
      </c>
      <c r="F153" s="50">
        <v>1</v>
      </c>
      <c r="G153" s="485">
        <f t="shared" si="2"/>
        <v>1</v>
      </c>
      <c r="H153" s="485" t="s">
        <v>35</v>
      </c>
    </row>
    <row r="154" spans="1:8" ht="31.2">
      <c r="A154" s="14" t="s">
        <v>1984</v>
      </c>
      <c r="B154" s="486" t="s">
        <v>1041</v>
      </c>
      <c r="C154" s="16" t="s">
        <v>5</v>
      </c>
      <c r="D154" s="50">
        <v>1</v>
      </c>
      <c r="E154" s="50" t="s">
        <v>345</v>
      </c>
      <c r="F154" s="16">
        <v>1</v>
      </c>
      <c r="G154" s="485">
        <f t="shared" si="2"/>
        <v>1</v>
      </c>
      <c r="H154" s="485" t="s">
        <v>35</v>
      </c>
    </row>
    <row r="155" spans="1:8">
      <c r="A155" s="14" t="s">
        <v>2100</v>
      </c>
      <c r="B155" s="492" t="s">
        <v>1567</v>
      </c>
      <c r="C155" s="16" t="s">
        <v>5</v>
      </c>
      <c r="D155" s="16">
        <v>1</v>
      </c>
      <c r="E155" s="16" t="s">
        <v>345</v>
      </c>
      <c r="F155" s="16">
        <v>1</v>
      </c>
      <c r="G155" s="485">
        <f t="shared" si="2"/>
        <v>2</v>
      </c>
      <c r="H155" s="485" t="s">
        <v>35</v>
      </c>
    </row>
    <row r="156" spans="1:8">
      <c r="A156" s="14" t="s">
        <v>2100</v>
      </c>
      <c r="B156" s="492" t="s">
        <v>1750</v>
      </c>
      <c r="C156" s="16" t="s">
        <v>5</v>
      </c>
      <c r="D156" s="16">
        <v>1</v>
      </c>
      <c r="E156" s="16" t="s">
        <v>345</v>
      </c>
      <c r="F156" s="16">
        <v>1</v>
      </c>
      <c r="G156" s="485">
        <f t="shared" si="2"/>
        <v>2</v>
      </c>
      <c r="H156" s="485" t="s">
        <v>35</v>
      </c>
    </row>
    <row r="157" spans="1:8" ht="46.8">
      <c r="A157" s="14" t="s">
        <v>257</v>
      </c>
      <c r="B157" s="488" t="s">
        <v>258</v>
      </c>
      <c r="C157" s="16" t="s">
        <v>5</v>
      </c>
      <c r="D157" s="50">
        <v>1</v>
      </c>
      <c r="E157" s="50" t="s">
        <v>6</v>
      </c>
      <c r="F157" s="50">
        <v>1</v>
      </c>
      <c r="G157" s="485">
        <f t="shared" si="2"/>
        <v>1</v>
      </c>
      <c r="H157" s="485" t="s">
        <v>35</v>
      </c>
    </row>
    <row r="158" spans="1:8">
      <c r="A158" s="14" t="s">
        <v>2003</v>
      </c>
      <c r="B158" s="87" t="s">
        <v>1461</v>
      </c>
      <c r="C158" s="16" t="s">
        <v>5</v>
      </c>
      <c r="D158" s="522">
        <v>1</v>
      </c>
      <c r="E158" s="509" t="s">
        <v>6</v>
      </c>
      <c r="F158" s="509">
        <v>1</v>
      </c>
      <c r="G158" s="485">
        <f t="shared" si="2"/>
        <v>1</v>
      </c>
      <c r="H158" s="485" t="s">
        <v>35</v>
      </c>
    </row>
    <row r="159" spans="1:8" ht="46.8">
      <c r="A159" s="14" t="s">
        <v>1271</v>
      </c>
      <c r="B159" s="492" t="s">
        <v>1272</v>
      </c>
      <c r="C159" s="16" t="s">
        <v>58</v>
      </c>
      <c r="D159" s="50">
        <v>1</v>
      </c>
      <c r="E159" s="50" t="s">
        <v>6</v>
      </c>
      <c r="F159" s="50">
        <v>1</v>
      </c>
      <c r="G159" s="485">
        <f t="shared" si="2"/>
        <v>1</v>
      </c>
      <c r="H159" s="485" t="s">
        <v>35</v>
      </c>
    </row>
    <row r="160" spans="1:8">
      <c r="A160" s="14" t="s">
        <v>508</v>
      </c>
      <c r="B160" s="492" t="s">
        <v>509</v>
      </c>
      <c r="C160" s="16" t="s">
        <v>5</v>
      </c>
      <c r="D160" s="16">
        <v>1</v>
      </c>
      <c r="E160" s="16" t="s">
        <v>345</v>
      </c>
      <c r="F160" s="16">
        <v>1</v>
      </c>
      <c r="G160" s="485">
        <f t="shared" si="2"/>
        <v>1</v>
      </c>
      <c r="H160" s="485" t="s">
        <v>35</v>
      </c>
    </row>
    <row r="161" spans="1:8" ht="46.8">
      <c r="A161" s="14" t="s">
        <v>2101</v>
      </c>
      <c r="B161" s="87" t="s">
        <v>1730</v>
      </c>
      <c r="C161" s="16" t="s">
        <v>5</v>
      </c>
      <c r="D161" s="50">
        <v>1</v>
      </c>
      <c r="E161" s="50" t="s">
        <v>6</v>
      </c>
      <c r="F161" s="50">
        <v>1</v>
      </c>
      <c r="G161" s="485">
        <f t="shared" si="2"/>
        <v>2</v>
      </c>
      <c r="H161" s="485" t="s">
        <v>35</v>
      </c>
    </row>
    <row r="162" spans="1:8" ht="46.8">
      <c r="A162" s="14" t="s">
        <v>2101</v>
      </c>
      <c r="B162" s="87" t="s">
        <v>605</v>
      </c>
      <c r="C162" s="16" t="s">
        <v>5</v>
      </c>
      <c r="D162" s="50">
        <v>1</v>
      </c>
      <c r="E162" s="16" t="s">
        <v>345</v>
      </c>
      <c r="F162" s="50">
        <v>1</v>
      </c>
      <c r="G162" s="485">
        <f t="shared" si="2"/>
        <v>2</v>
      </c>
      <c r="H162" s="485" t="s">
        <v>35</v>
      </c>
    </row>
    <row r="163" spans="1:8" ht="31.2">
      <c r="A163" s="521" t="s">
        <v>1452</v>
      </c>
      <c r="B163" s="555" t="s">
        <v>1453</v>
      </c>
      <c r="C163" s="16" t="s">
        <v>5</v>
      </c>
      <c r="D163" s="522">
        <v>1</v>
      </c>
      <c r="E163" s="509" t="s">
        <v>6</v>
      </c>
      <c r="F163" s="509">
        <v>1</v>
      </c>
      <c r="G163" s="485">
        <f t="shared" si="2"/>
        <v>1</v>
      </c>
      <c r="H163" s="485" t="s">
        <v>35</v>
      </c>
    </row>
    <row r="164" spans="1:8" ht="46.8">
      <c r="A164" s="14" t="s">
        <v>320</v>
      </c>
      <c r="B164" s="492" t="s">
        <v>321</v>
      </c>
      <c r="C164" s="16" t="s">
        <v>58</v>
      </c>
      <c r="D164" s="50">
        <v>1</v>
      </c>
      <c r="E164" s="50" t="s">
        <v>6</v>
      </c>
      <c r="F164" s="50">
        <v>26</v>
      </c>
      <c r="G164" s="485">
        <f t="shared" si="2"/>
        <v>1</v>
      </c>
      <c r="H164" s="485" t="s">
        <v>35</v>
      </c>
    </row>
    <row r="165" spans="1:8" ht="31.2">
      <c r="A165" s="14" t="s">
        <v>1985</v>
      </c>
      <c r="B165" s="87" t="s">
        <v>1043</v>
      </c>
      <c r="C165" s="16" t="s">
        <v>5</v>
      </c>
      <c r="D165" s="50">
        <v>1</v>
      </c>
      <c r="E165" s="50" t="s">
        <v>345</v>
      </c>
      <c r="F165" s="16">
        <v>1</v>
      </c>
      <c r="G165" s="485">
        <f t="shared" si="2"/>
        <v>1</v>
      </c>
      <c r="H165" s="485" t="s">
        <v>35</v>
      </c>
    </row>
    <row r="166" spans="1:8">
      <c r="A166" s="14" t="s">
        <v>1226</v>
      </c>
      <c r="B166" s="492" t="s">
        <v>1227</v>
      </c>
      <c r="C166" s="16" t="s">
        <v>5</v>
      </c>
      <c r="D166" s="50">
        <v>1</v>
      </c>
      <c r="E166" s="16" t="s">
        <v>1225</v>
      </c>
      <c r="F166" s="50">
        <v>1</v>
      </c>
      <c r="G166" s="485">
        <f t="shared" si="2"/>
        <v>1</v>
      </c>
      <c r="H166" s="485" t="s">
        <v>35</v>
      </c>
    </row>
    <row r="167" spans="1:8">
      <c r="A167" s="14" t="s">
        <v>2011</v>
      </c>
      <c r="B167" s="492" t="s">
        <v>1682</v>
      </c>
      <c r="C167" s="16" t="s">
        <v>5</v>
      </c>
      <c r="D167" s="50">
        <v>1</v>
      </c>
      <c r="E167" s="50" t="s">
        <v>1505</v>
      </c>
      <c r="F167" s="50">
        <v>1</v>
      </c>
      <c r="G167" s="485">
        <f t="shared" si="2"/>
        <v>1</v>
      </c>
      <c r="H167" s="485" t="s">
        <v>35</v>
      </c>
    </row>
    <row r="168" spans="1:8">
      <c r="A168" s="14" t="s">
        <v>329</v>
      </c>
      <c r="B168" s="492" t="s">
        <v>330</v>
      </c>
      <c r="C168" s="16" t="s">
        <v>5</v>
      </c>
      <c r="D168" s="50">
        <v>1</v>
      </c>
      <c r="E168" s="50" t="s">
        <v>6</v>
      </c>
      <c r="F168" s="50">
        <v>1</v>
      </c>
      <c r="G168" s="485">
        <f t="shared" si="2"/>
        <v>1</v>
      </c>
      <c r="H168" s="485" t="s">
        <v>35</v>
      </c>
    </row>
    <row r="169" spans="1:8" ht="31.2">
      <c r="A169" s="14" t="s">
        <v>2102</v>
      </c>
      <c r="B169" s="488" t="s">
        <v>214</v>
      </c>
      <c r="C169" s="16" t="s">
        <v>11</v>
      </c>
      <c r="D169" s="50">
        <v>1</v>
      </c>
      <c r="E169" s="50" t="s">
        <v>6</v>
      </c>
      <c r="F169" s="50">
        <v>1</v>
      </c>
      <c r="G169" s="485">
        <f t="shared" si="2"/>
        <v>1</v>
      </c>
      <c r="H169" s="485"/>
    </row>
    <row r="170" spans="1:8" ht="109.2">
      <c r="A170" s="14" t="s">
        <v>2180</v>
      </c>
      <c r="B170" s="488" t="s">
        <v>232</v>
      </c>
      <c r="C170" s="16" t="s">
        <v>11</v>
      </c>
      <c r="D170" s="50">
        <v>4</v>
      </c>
      <c r="E170" s="50" t="s">
        <v>6</v>
      </c>
      <c r="F170" s="50">
        <v>4</v>
      </c>
      <c r="G170" s="485">
        <f t="shared" si="2"/>
        <v>1</v>
      </c>
      <c r="H170" s="485" t="s">
        <v>35</v>
      </c>
    </row>
    <row r="171" spans="1:8" ht="46.8">
      <c r="A171" s="14" t="s">
        <v>2107</v>
      </c>
      <c r="B171" s="87" t="s">
        <v>1020</v>
      </c>
      <c r="C171" s="16" t="s">
        <v>11</v>
      </c>
      <c r="D171" s="50">
        <v>2</v>
      </c>
      <c r="E171" s="50" t="s">
        <v>345</v>
      </c>
      <c r="F171" s="16">
        <v>2</v>
      </c>
      <c r="G171" s="485">
        <f t="shared" si="2"/>
        <v>1</v>
      </c>
      <c r="H171" s="485" t="s">
        <v>35</v>
      </c>
    </row>
    <row r="172" spans="1:8">
      <c r="A172" s="14" t="s">
        <v>2062</v>
      </c>
      <c r="B172" s="87" t="s">
        <v>607</v>
      </c>
      <c r="C172" s="16" t="s">
        <v>11</v>
      </c>
      <c r="D172" s="50">
        <v>3</v>
      </c>
      <c r="E172" s="16" t="s">
        <v>345</v>
      </c>
      <c r="F172" s="50">
        <v>3</v>
      </c>
      <c r="G172" s="485">
        <f t="shared" si="2"/>
        <v>1</v>
      </c>
      <c r="H172" s="485" t="s">
        <v>35</v>
      </c>
    </row>
    <row r="173" spans="1:8" ht="31.2">
      <c r="A173" s="14" t="s">
        <v>2108</v>
      </c>
      <c r="B173" s="87" t="s">
        <v>749</v>
      </c>
      <c r="C173" s="16" t="s">
        <v>11</v>
      </c>
      <c r="D173" s="50">
        <v>13</v>
      </c>
      <c r="E173" s="16" t="s">
        <v>345</v>
      </c>
      <c r="F173" s="50">
        <v>13</v>
      </c>
      <c r="G173" s="485">
        <f t="shared" si="2"/>
        <v>1</v>
      </c>
      <c r="H173" s="485" t="s">
        <v>35</v>
      </c>
    </row>
    <row r="174" spans="1:8" ht="31.2">
      <c r="A174" s="14" t="s">
        <v>2109</v>
      </c>
      <c r="B174" s="552" t="s">
        <v>437</v>
      </c>
      <c r="C174" s="16" t="s">
        <v>11</v>
      </c>
      <c r="D174" s="487">
        <v>6</v>
      </c>
      <c r="E174" s="16" t="s">
        <v>345</v>
      </c>
      <c r="F174" s="487">
        <v>6</v>
      </c>
      <c r="G174" s="485">
        <f t="shared" si="2"/>
        <v>1</v>
      </c>
      <c r="H174" s="485" t="s">
        <v>35</v>
      </c>
    </row>
    <row r="175" spans="1:8" ht="62.4">
      <c r="A175" s="521" t="s">
        <v>2110</v>
      </c>
      <c r="B175" s="488" t="s">
        <v>1363</v>
      </c>
      <c r="C175" s="16" t="s">
        <v>11</v>
      </c>
      <c r="D175" s="566">
        <v>1</v>
      </c>
      <c r="E175" s="509" t="s">
        <v>6</v>
      </c>
      <c r="F175" s="566">
        <v>1</v>
      </c>
      <c r="G175" s="485">
        <f t="shared" si="2"/>
        <v>1</v>
      </c>
      <c r="H175" s="485" t="s">
        <v>35</v>
      </c>
    </row>
    <row r="176" spans="1:8" ht="62.4">
      <c r="A176" s="521" t="s">
        <v>2111</v>
      </c>
      <c r="B176" s="508" t="s">
        <v>1423</v>
      </c>
      <c r="C176" s="16" t="s">
        <v>11</v>
      </c>
      <c r="D176" s="566">
        <v>1</v>
      </c>
      <c r="E176" s="509" t="s">
        <v>6</v>
      </c>
      <c r="F176" s="566">
        <v>1</v>
      </c>
      <c r="G176" s="485">
        <f t="shared" si="2"/>
        <v>1</v>
      </c>
      <c r="H176" s="485" t="s">
        <v>35</v>
      </c>
    </row>
    <row r="177" spans="1:8" ht="31.2">
      <c r="A177" s="14" t="s">
        <v>235</v>
      </c>
      <c r="B177" s="488" t="s">
        <v>236</v>
      </c>
      <c r="C177" s="16" t="s">
        <v>11</v>
      </c>
      <c r="D177" s="50">
        <v>1</v>
      </c>
      <c r="E177" s="50" t="s">
        <v>6</v>
      </c>
      <c r="F177" s="50">
        <v>1</v>
      </c>
      <c r="G177" s="485">
        <f t="shared" si="2"/>
        <v>1</v>
      </c>
      <c r="H177" s="485" t="s">
        <v>35</v>
      </c>
    </row>
    <row r="178" spans="1:8" ht="31.2">
      <c r="A178" s="14" t="s">
        <v>1996</v>
      </c>
      <c r="B178" s="87" t="s">
        <v>1149</v>
      </c>
      <c r="C178" s="16" t="s">
        <v>11</v>
      </c>
      <c r="D178" s="50">
        <v>1</v>
      </c>
      <c r="E178" s="50" t="s">
        <v>345</v>
      </c>
      <c r="F178" s="50">
        <v>1</v>
      </c>
      <c r="G178" s="485">
        <f t="shared" si="2"/>
        <v>1</v>
      </c>
      <c r="H178" s="485" t="s">
        <v>35</v>
      </c>
    </row>
    <row r="179" spans="1:8" ht="46.8">
      <c r="A179" s="14" t="s">
        <v>1944</v>
      </c>
      <c r="B179" s="549" t="s">
        <v>393</v>
      </c>
      <c r="C179" s="16" t="s">
        <v>11</v>
      </c>
      <c r="D179" s="50">
        <v>2</v>
      </c>
      <c r="E179" s="16" t="s">
        <v>345</v>
      </c>
      <c r="F179" s="50">
        <v>2</v>
      </c>
      <c r="G179" s="485">
        <f t="shared" si="2"/>
        <v>1</v>
      </c>
      <c r="H179" s="485" t="s">
        <v>35</v>
      </c>
    </row>
    <row r="180" spans="1:8" ht="31.2">
      <c r="A180" s="14" t="s">
        <v>2112</v>
      </c>
      <c r="B180" s="488" t="s">
        <v>805</v>
      </c>
      <c r="C180" s="16" t="s">
        <v>11</v>
      </c>
      <c r="D180" s="50">
        <v>1</v>
      </c>
      <c r="E180" s="16" t="s">
        <v>345</v>
      </c>
      <c r="F180" s="50">
        <v>1</v>
      </c>
      <c r="G180" s="485">
        <f t="shared" si="2"/>
        <v>1</v>
      </c>
      <c r="H180" s="485" t="s">
        <v>35</v>
      </c>
    </row>
    <row r="181" spans="1:8" ht="46.8">
      <c r="A181" s="14" t="s">
        <v>416</v>
      </c>
      <c r="B181" s="549" t="s">
        <v>417</v>
      </c>
      <c r="C181" s="16" t="s">
        <v>11</v>
      </c>
      <c r="D181" s="50">
        <v>6</v>
      </c>
      <c r="E181" s="16" t="s">
        <v>345</v>
      </c>
      <c r="F181" s="50">
        <v>6</v>
      </c>
      <c r="G181" s="485">
        <f t="shared" si="2"/>
        <v>1</v>
      </c>
      <c r="H181" s="485" t="s">
        <v>35</v>
      </c>
    </row>
    <row r="182" spans="1:8" ht="46.8">
      <c r="A182" s="521" t="s">
        <v>2114</v>
      </c>
      <c r="B182" s="87" t="s">
        <v>1373</v>
      </c>
      <c r="C182" s="16" t="s">
        <v>11</v>
      </c>
      <c r="D182" s="509">
        <v>1</v>
      </c>
      <c r="E182" s="509" t="s">
        <v>6</v>
      </c>
      <c r="F182" s="509">
        <v>1</v>
      </c>
      <c r="G182" s="485">
        <f t="shared" si="2"/>
        <v>2</v>
      </c>
      <c r="H182" s="485" t="s">
        <v>35</v>
      </c>
    </row>
    <row r="183" spans="1:8" ht="46.8">
      <c r="A183" s="521" t="s">
        <v>2114</v>
      </c>
      <c r="B183" s="87" t="s">
        <v>1374</v>
      </c>
      <c r="C183" s="16" t="s">
        <v>11</v>
      </c>
      <c r="D183" s="509">
        <v>1</v>
      </c>
      <c r="E183" s="509" t="s">
        <v>6</v>
      </c>
      <c r="F183" s="509">
        <v>1</v>
      </c>
      <c r="G183" s="485">
        <f t="shared" si="2"/>
        <v>2</v>
      </c>
      <c r="H183" s="485" t="s">
        <v>35</v>
      </c>
    </row>
    <row r="184" spans="1:8" ht="62.4">
      <c r="A184" s="521" t="s">
        <v>2063</v>
      </c>
      <c r="B184" s="488" t="s">
        <v>1402</v>
      </c>
      <c r="C184" s="16" t="s">
        <v>11</v>
      </c>
      <c r="D184" s="509">
        <v>2</v>
      </c>
      <c r="E184" s="509" t="s">
        <v>6</v>
      </c>
      <c r="F184" s="509">
        <v>2</v>
      </c>
      <c r="G184" s="485">
        <f t="shared" si="2"/>
        <v>1</v>
      </c>
      <c r="H184" s="485" t="s">
        <v>35</v>
      </c>
    </row>
    <row r="185" spans="1:8" ht="46.8">
      <c r="A185" s="521" t="s">
        <v>2113</v>
      </c>
      <c r="B185" s="488" t="s">
        <v>1404</v>
      </c>
      <c r="C185" s="16" t="s">
        <v>11</v>
      </c>
      <c r="D185" s="509">
        <v>1</v>
      </c>
      <c r="E185" s="509" t="s">
        <v>6</v>
      </c>
      <c r="F185" s="509">
        <v>1</v>
      </c>
      <c r="G185" s="485">
        <f t="shared" si="2"/>
        <v>1</v>
      </c>
      <c r="H185" s="485" t="s">
        <v>35</v>
      </c>
    </row>
    <row r="186" spans="1:8" ht="62.4">
      <c r="A186" s="521" t="s">
        <v>2087</v>
      </c>
      <c r="B186" s="488" t="s">
        <v>1365</v>
      </c>
      <c r="C186" s="16" t="s">
        <v>11</v>
      </c>
      <c r="D186" s="509">
        <v>1</v>
      </c>
      <c r="E186" s="509" t="s">
        <v>6</v>
      </c>
      <c r="F186" s="509">
        <v>1</v>
      </c>
      <c r="G186" s="485">
        <f t="shared" si="2"/>
        <v>1</v>
      </c>
      <c r="H186" s="485" t="s">
        <v>35</v>
      </c>
    </row>
    <row r="187" spans="1:8" ht="31.2">
      <c r="A187" s="521" t="s">
        <v>2085</v>
      </c>
      <c r="B187" s="87" t="s">
        <v>1380</v>
      </c>
      <c r="C187" s="16" t="s">
        <v>11</v>
      </c>
      <c r="D187" s="509">
        <v>1</v>
      </c>
      <c r="E187" s="509" t="s">
        <v>6</v>
      </c>
      <c r="F187" s="509">
        <v>1</v>
      </c>
      <c r="G187" s="485">
        <f t="shared" si="2"/>
        <v>1</v>
      </c>
      <c r="H187" s="485" t="s">
        <v>35</v>
      </c>
    </row>
    <row r="188" spans="1:8" ht="62.4">
      <c r="A188" s="521" t="s">
        <v>2086</v>
      </c>
      <c r="B188" s="488" t="s">
        <v>1367</v>
      </c>
      <c r="C188" s="16" t="s">
        <v>11</v>
      </c>
      <c r="D188" s="509">
        <v>1</v>
      </c>
      <c r="E188" s="509" t="s">
        <v>6</v>
      </c>
      <c r="F188" s="509">
        <v>1</v>
      </c>
      <c r="G188" s="485">
        <f t="shared" si="2"/>
        <v>1</v>
      </c>
      <c r="H188" s="485" t="s">
        <v>35</v>
      </c>
    </row>
    <row r="189" spans="1:8" ht="31.2">
      <c r="A189" s="14" t="s">
        <v>2095</v>
      </c>
      <c r="B189" s="488" t="s">
        <v>238</v>
      </c>
      <c r="C189" s="16" t="s">
        <v>11</v>
      </c>
      <c r="D189" s="50">
        <v>1</v>
      </c>
      <c r="E189" s="50" t="s">
        <v>6</v>
      </c>
      <c r="F189" s="50">
        <v>1</v>
      </c>
      <c r="G189" s="485">
        <f t="shared" si="2"/>
        <v>1</v>
      </c>
      <c r="H189" s="485" t="s">
        <v>35</v>
      </c>
    </row>
    <row r="190" spans="1:8" ht="109.2">
      <c r="A190" s="14" t="s">
        <v>1809</v>
      </c>
      <c r="B190" s="492" t="s">
        <v>1810</v>
      </c>
      <c r="C190" s="16" t="s">
        <v>11</v>
      </c>
      <c r="D190" s="50">
        <v>2</v>
      </c>
      <c r="E190" s="16" t="s">
        <v>345</v>
      </c>
      <c r="F190" s="50">
        <v>2</v>
      </c>
      <c r="G190" s="485">
        <f t="shared" si="2"/>
        <v>1</v>
      </c>
      <c r="H190" s="485" t="s">
        <v>35</v>
      </c>
    </row>
    <row r="191" spans="1:8" ht="31.2">
      <c r="A191" s="14" t="s">
        <v>430</v>
      </c>
      <c r="B191" s="492" t="s">
        <v>431</v>
      </c>
      <c r="C191" s="16" t="s">
        <v>11</v>
      </c>
      <c r="D191" s="50">
        <v>6</v>
      </c>
      <c r="E191" s="16" t="s">
        <v>345</v>
      </c>
      <c r="F191" s="50">
        <v>6</v>
      </c>
      <c r="G191" s="485">
        <f t="shared" si="2"/>
        <v>1</v>
      </c>
      <c r="H191" s="485" t="s">
        <v>35</v>
      </c>
    </row>
    <row r="192" spans="1:8">
      <c r="A192" s="521" t="s">
        <v>2000</v>
      </c>
      <c r="B192" s="87" t="s">
        <v>1378</v>
      </c>
      <c r="C192" s="16" t="s">
        <v>11</v>
      </c>
      <c r="D192" s="509">
        <v>25</v>
      </c>
      <c r="E192" s="509" t="s">
        <v>6</v>
      </c>
      <c r="F192" s="509">
        <v>25</v>
      </c>
      <c r="G192" s="485">
        <f t="shared" si="2"/>
        <v>1</v>
      </c>
      <c r="H192" s="485" t="s">
        <v>35</v>
      </c>
    </row>
    <row r="193" spans="1:8" ht="31.2">
      <c r="A193" s="14" t="s">
        <v>2115</v>
      </c>
      <c r="B193" s="87" t="s">
        <v>947</v>
      </c>
      <c r="C193" s="16" t="s">
        <v>11</v>
      </c>
      <c r="D193" s="50">
        <v>2</v>
      </c>
      <c r="E193" s="50" t="s">
        <v>345</v>
      </c>
      <c r="F193" s="16">
        <v>2</v>
      </c>
      <c r="G193" s="485">
        <f t="shared" si="2"/>
        <v>1</v>
      </c>
      <c r="H193" s="485" t="s">
        <v>35</v>
      </c>
    </row>
    <row r="194" spans="1:8">
      <c r="A194" s="14" t="s">
        <v>1977</v>
      </c>
      <c r="B194" s="87" t="s">
        <v>828</v>
      </c>
      <c r="C194" s="16" t="s">
        <v>5</v>
      </c>
      <c r="D194" s="50">
        <v>1</v>
      </c>
      <c r="E194" s="50" t="s">
        <v>345</v>
      </c>
      <c r="F194" s="16">
        <v>1</v>
      </c>
      <c r="G194" s="485">
        <f t="shared" ref="G194:G257" si="3">COUNTIF($A$2:$A$999,A194)</f>
        <v>1</v>
      </c>
      <c r="H194" s="485" t="s">
        <v>35</v>
      </c>
    </row>
    <row r="195" spans="1:8" ht="46.8">
      <c r="A195" s="521" t="s">
        <v>1405</v>
      </c>
      <c r="B195" s="488" t="s">
        <v>1406</v>
      </c>
      <c r="C195" s="16" t="s">
        <v>11</v>
      </c>
      <c r="D195" s="509">
        <v>1</v>
      </c>
      <c r="E195" s="509" t="s">
        <v>6</v>
      </c>
      <c r="F195" s="509">
        <v>1</v>
      </c>
      <c r="G195" s="485">
        <f t="shared" si="3"/>
        <v>1</v>
      </c>
      <c r="H195" s="485" t="s">
        <v>35</v>
      </c>
    </row>
    <row r="196" spans="1:8" ht="31.2">
      <c r="A196" s="521" t="s">
        <v>1428</v>
      </c>
      <c r="B196" s="556" t="s">
        <v>1429</v>
      </c>
      <c r="C196" s="16" t="s">
        <v>11</v>
      </c>
      <c r="D196" s="509">
        <v>1</v>
      </c>
      <c r="E196" s="509" t="s">
        <v>6</v>
      </c>
      <c r="F196" s="509">
        <v>1</v>
      </c>
      <c r="G196" s="485">
        <f t="shared" si="3"/>
        <v>1</v>
      </c>
      <c r="H196" s="485" t="s">
        <v>35</v>
      </c>
    </row>
    <row r="197" spans="1:8" ht="46.8">
      <c r="A197" s="14" t="s">
        <v>1953</v>
      </c>
      <c r="B197" s="549" t="s">
        <v>425</v>
      </c>
      <c r="C197" s="16" t="s">
        <v>11</v>
      </c>
      <c r="D197" s="50">
        <v>6</v>
      </c>
      <c r="E197" s="16" t="s">
        <v>345</v>
      </c>
      <c r="F197" s="50">
        <v>6</v>
      </c>
      <c r="G197" s="485">
        <f t="shared" si="3"/>
        <v>1</v>
      </c>
      <c r="H197" s="485" t="s">
        <v>35</v>
      </c>
    </row>
    <row r="198" spans="1:8" ht="31.2">
      <c r="A198" s="14" t="s">
        <v>1950</v>
      </c>
      <c r="B198" s="549" t="s">
        <v>419</v>
      </c>
      <c r="C198" s="16" t="s">
        <v>11</v>
      </c>
      <c r="D198" s="50">
        <v>6</v>
      </c>
      <c r="E198" s="16" t="s">
        <v>345</v>
      </c>
      <c r="F198" s="50">
        <v>6</v>
      </c>
      <c r="G198" s="485">
        <f t="shared" si="3"/>
        <v>1</v>
      </c>
      <c r="H198" s="485" t="s">
        <v>35</v>
      </c>
    </row>
    <row r="199" spans="1:8" ht="46.8">
      <c r="A199" s="14" t="s">
        <v>1949</v>
      </c>
      <c r="B199" s="549" t="s">
        <v>419</v>
      </c>
      <c r="C199" s="16" t="s">
        <v>11</v>
      </c>
      <c r="D199" s="50">
        <v>6</v>
      </c>
      <c r="E199" s="16" t="s">
        <v>345</v>
      </c>
      <c r="F199" s="50">
        <v>6</v>
      </c>
      <c r="G199" s="485">
        <f t="shared" si="3"/>
        <v>1</v>
      </c>
      <c r="H199" s="485" t="s">
        <v>35</v>
      </c>
    </row>
    <row r="200" spans="1:8" ht="31.2">
      <c r="A200" s="14" t="s">
        <v>1951</v>
      </c>
      <c r="B200" s="549" t="s">
        <v>422</v>
      </c>
      <c r="C200" s="16" t="s">
        <v>11</v>
      </c>
      <c r="D200" s="50">
        <v>6</v>
      </c>
      <c r="E200" s="16" t="s">
        <v>345</v>
      </c>
      <c r="F200" s="50">
        <v>6</v>
      </c>
      <c r="G200" s="485">
        <f t="shared" si="3"/>
        <v>1</v>
      </c>
      <c r="H200" s="485" t="s">
        <v>35</v>
      </c>
    </row>
    <row r="201" spans="1:8" ht="31.2">
      <c r="A201" s="14" t="s">
        <v>1952</v>
      </c>
      <c r="B201" s="549" t="s">
        <v>422</v>
      </c>
      <c r="C201" s="16" t="s">
        <v>11</v>
      </c>
      <c r="D201" s="50">
        <v>6</v>
      </c>
      <c r="E201" s="16" t="s">
        <v>345</v>
      </c>
      <c r="F201" s="50">
        <v>6</v>
      </c>
      <c r="G201" s="485">
        <f t="shared" si="3"/>
        <v>1</v>
      </c>
      <c r="H201" s="485" t="s">
        <v>35</v>
      </c>
    </row>
    <row r="202" spans="1:8" ht="62.4">
      <c r="A202" s="14" t="s">
        <v>1954</v>
      </c>
      <c r="B202" s="488" t="s">
        <v>474</v>
      </c>
      <c r="C202" s="16" t="s">
        <v>5</v>
      </c>
      <c r="D202" s="16">
        <v>1</v>
      </c>
      <c r="E202" s="16" t="s">
        <v>345</v>
      </c>
      <c r="F202" s="16">
        <v>1</v>
      </c>
      <c r="G202" s="485">
        <f t="shared" si="3"/>
        <v>1</v>
      </c>
      <c r="H202" s="485" t="s">
        <v>35</v>
      </c>
    </row>
    <row r="203" spans="1:8" ht="31.2">
      <c r="A203" s="14" t="s">
        <v>211</v>
      </c>
      <c r="B203" s="488" t="s">
        <v>212</v>
      </c>
      <c r="C203" s="16" t="s">
        <v>5</v>
      </c>
      <c r="D203" s="50">
        <v>1</v>
      </c>
      <c r="E203" s="50" t="s">
        <v>6</v>
      </c>
      <c r="F203" s="50">
        <v>1</v>
      </c>
      <c r="G203" s="485">
        <f t="shared" si="3"/>
        <v>1</v>
      </c>
      <c r="H203" s="485" t="s">
        <v>35</v>
      </c>
    </row>
    <row r="204" spans="1:8" ht="31.2">
      <c r="A204" s="14" t="s">
        <v>723</v>
      </c>
      <c r="B204" s="87" t="s">
        <v>724</v>
      </c>
      <c r="C204" s="16" t="s">
        <v>11</v>
      </c>
      <c r="D204" s="50">
        <v>3</v>
      </c>
      <c r="E204" s="16" t="s">
        <v>345</v>
      </c>
      <c r="F204" s="50">
        <v>3</v>
      </c>
      <c r="G204" s="485">
        <f t="shared" si="3"/>
        <v>1</v>
      </c>
      <c r="H204" s="485" t="s">
        <v>35</v>
      </c>
    </row>
    <row r="205" spans="1:8" ht="31.2">
      <c r="A205" s="14" t="s">
        <v>164</v>
      </c>
      <c r="B205" s="492" t="s">
        <v>165</v>
      </c>
      <c r="C205" s="16" t="s">
        <v>5</v>
      </c>
      <c r="D205" s="50">
        <v>1</v>
      </c>
      <c r="E205" s="50" t="s">
        <v>6</v>
      </c>
      <c r="F205" s="50">
        <v>1</v>
      </c>
      <c r="G205" s="485">
        <f t="shared" si="3"/>
        <v>1</v>
      </c>
      <c r="H205" s="485" t="s">
        <v>35</v>
      </c>
    </row>
    <row r="206" spans="1:8" ht="31.2">
      <c r="A206" s="14" t="s">
        <v>1267</v>
      </c>
      <c r="B206" s="492" t="s">
        <v>1268</v>
      </c>
      <c r="C206" s="16" t="s">
        <v>58</v>
      </c>
      <c r="D206" s="50">
        <v>1</v>
      </c>
      <c r="E206" s="50" t="s">
        <v>6</v>
      </c>
      <c r="F206" s="50">
        <v>1</v>
      </c>
      <c r="G206" s="485">
        <f t="shared" si="3"/>
        <v>1</v>
      </c>
      <c r="H206" s="485" t="s">
        <v>35</v>
      </c>
    </row>
    <row r="207" spans="1:8" ht="31.2">
      <c r="A207" s="14" t="s">
        <v>274</v>
      </c>
      <c r="B207" s="488" t="s">
        <v>275</v>
      </c>
      <c r="C207" s="16" t="s">
        <v>11</v>
      </c>
      <c r="D207" s="50">
        <v>1</v>
      </c>
      <c r="E207" s="50" t="s">
        <v>6</v>
      </c>
      <c r="F207" s="50">
        <v>1</v>
      </c>
      <c r="G207" s="485">
        <f t="shared" si="3"/>
        <v>1</v>
      </c>
      <c r="H207" s="485" t="s">
        <v>35</v>
      </c>
    </row>
    <row r="208" spans="1:8" ht="31.2">
      <c r="A208" s="14" t="s">
        <v>752</v>
      </c>
      <c r="B208" s="87" t="s">
        <v>753</v>
      </c>
      <c r="C208" s="16" t="s">
        <v>11</v>
      </c>
      <c r="D208" s="50">
        <v>1</v>
      </c>
      <c r="E208" s="16" t="s">
        <v>345</v>
      </c>
      <c r="F208" s="50">
        <v>1</v>
      </c>
      <c r="G208" s="485">
        <f t="shared" si="3"/>
        <v>1</v>
      </c>
      <c r="H208" s="485" t="s">
        <v>35</v>
      </c>
    </row>
    <row r="209" spans="1:8">
      <c r="A209" s="14" t="s">
        <v>1942</v>
      </c>
      <c r="B209" s="549" t="s">
        <v>389</v>
      </c>
      <c r="C209" s="16" t="s">
        <v>11</v>
      </c>
      <c r="D209" s="50">
        <v>13</v>
      </c>
      <c r="E209" s="16" t="s">
        <v>345</v>
      </c>
      <c r="F209" s="50">
        <v>13</v>
      </c>
      <c r="G209" s="485">
        <f t="shared" si="3"/>
        <v>1</v>
      </c>
      <c r="H209" s="485"/>
    </row>
    <row r="210" spans="1:8" ht="46.8">
      <c r="A210" s="14" t="s">
        <v>2191</v>
      </c>
      <c r="B210" s="87" t="s">
        <v>739</v>
      </c>
      <c r="C210" s="16" t="s">
        <v>11</v>
      </c>
      <c r="D210" s="50">
        <v>3</v>
      </c>
      <c r="E210" s="16" t="s">
        <v>345</v>
      </c>
      <c r="F210" s="50">
        <v>3</v>
      </c>
      <c r="G210" s="485">
        <f t="shared" si="3"/>
        <v>1</v>
      </c>
      <c r="H210" s="485" t="s">
        <v>35</v>
      </c>
    </row>
    <row r="211" spans="1:8" ht="46.8">
      <c r="A211" s="14" t="s">
        <v>2116</v>
      </c>
      <c r="B211" s="87" t="s">
        <v>1706</v>
      </c>
      <c r="C211" s="16" t="s">
        <v>11</v>
      </c>
      <c r="D211" s="50">
        <v>1</v>
      </c>
      <c r="E211" s="50" t="s">
        <v>6</v>
      </c>
      <c r="F211" s="50">
        <v>1</v>
      </c>
      <c r="G211" s="485">
        <f t="shared" si="3"/>
        <v>1</v>
      </c>
      <c r="H211" s="485" t="s">
        <v>35</v>
      </c>
    </row>
    <row r="212" spans="1:8">
      <c r="A212" s="14" t="s">
        <v>884</v>
      </c>
      <c r="B212" s="87" t="s">
        <v>885</v>
      </c>
      <c r="C212" s="16" t="s">
        <v>11</v>
      </c>
      <c r="D212" s="50">
        <v>1</v>
      </c>
      <c r="E212" s="50" t="s">
        <v>345</v>
      </c>
      <c r="F212" s="16">
        <v>1</v>
      </c>
      <c r="G212" s="485">
        <f t="shared" si="3"/>
        <v>1</v>
      </c>
      <c r="H212" s="485" t="s">
        <v>35</v>
      </c>
    </row>
    <row r="213" spans="1:8" ht="46.8">
      <c r="A213" s="14" t="s">
        <v>239</v>
      </c>
      <c r="B213" s="488" t="s">
        <v>240</v>
      </c>
      <c r="C213" s="16" t="s">
        <v>11</v>
      </c>
      <c r="D213" s="50">
        <v>1</v>
      </c>
      <c r="E213" s="50" t="s">
        <v>6</v>
      </c>
      <c r="F213" s="50">
        <v>1</v>
      </c>
      <c r="G213" s="485">
        <f t="shared" si="3"/>
        <v>1</v>
      </c>
      <c r="H213" s="485" t="s">
        <v>35</v>
      </c>
    </row>
    <row r="214" spans="1:8" ht="31.2">
      <c r="A214" s="14" t="s">
        <v>857</v>
      </c>
      <c r="B214" s="87" t="s">
        <v>858</v>
      </c>
      <c r="C214" s="16" t="s">
        <v>11</v>
      </c>
      <c r="D214" s="50">
        <v>17</v>
      </c>
      <c r="E214" s="50" t="s">
        <v>345</v>
      </c>
      <c r="F214" s="16">
        <v>17</v>
      </c>
      <c r="G214" s="485">
        <f t="shared" si="3"/>
        <v>1</v>
      </c>
      <c r="H214" s="485" t="s">
        <v>35</v>
      </c>
    </row>
    <row r="215" spans="1:8" ht="31.2">
      <c r="A215" s="14" t="s">
        <v>734</v>
      </c>
      <c r="B215" s="87" t="s">
        <v>735</v>
      </c>
      <c r="C215" s="16" t="s">
        <v>11</v>
      </c>
      <c r="D215" s="50">
        <v>2</v>
      </c>
      <c r="E215" s="16" t="s">
        <v>345</v>
      </c>
      <c r="F215" s="50">
        <v>2</v>
      </c>
      <c r="G215" s="485">
        <f t="shared" si="3"/>
        <v>1</v>
      </c>
      <c r="H215" s="485" t="s">
        <v>35</v>
      </c>
    </row>
    <row r="216" spans="1:8" ht="31.2">
      <c r="A216" s="14" t="s">
        <v>2058</v>
      </c>
      <c r="B216" s="492" t="s">
        <v>1814</v>
      </c>
      <c r="C216" s="16" t="s">
        <v>11</v>
      </c>
      <c r="D216" s="50">
        <v>10</v>
      </c>
      <c r="E216" s="16" t="s">
        <v>345</v>
      </c>
      <c r="F216" s="50">
        <v>10</v>
      </c>
      <c r="G216" s="485">
        <f t="shared" si="3"/>
        <v>1</v>
      </c>
      <c r="H216" s="485" t="s">
        <v>35</v>
      </c>
    </row>
    <row r="217" spans="1:8" ht="46.8">
      <c r="A217" s="14" t="s">
        <v>225</v>
      </c>
      <c r="B217" s="488" t="s">
        <v>226</v>
      </c>
      <c r="C217" s="16" t="s">
        <v>11</v>
      </c>
      <c r="D217" s="50">
        <v>6</v>
      </c>
      <c r="E217" s="50" t="s">
        <v>6</v>
      </c>
      <c r="F217" s="50">
        <v>6</v>
      </c>
      <c r="G217" s="485">
        <f t="shared" si="3"/>
        <v>1</v>
      </c>
      <c r="H217" s="485" t="s">
        <v>35</v>
      </c>
    </row>
    <row r="218" spans="1:8" ht="46.8">
      <c r="A218" s="14" t="s">
        <v>2117</v>
      </c>
      <c r="B218" s="488" t="s">
        <v>216</v>
      </c>
      <c r="C218" s="16" t="s">
        <v>11</v>
      </c>
      <c r="D218" s="50">
        <v>4</v>
      </c>
      <c r="E218" s="50" t="s">
        <v>6</v>
      </c>
      <c r="F218" s="50">
        <v>4</v>
      </c>
      <c r="G218" s="485">
        <f t="shared" si="3"/>
        <v>1</v>
      </c>
      <c r="H218" s="485" t="s">
        <v>35</v>
      </c>
    </row>
    <row r="219" spans="1:8">
      <c r="A219" s="14" t="s">
        <v>2123</v>
      </c>
      <c r="B219" s="488" t="s">
        <v>220</v>
      </c>
      <c r="C219" s="16" t="s">
        <v>11</v>
      </c>
      <c r="D219" s="50">
        <v>1</v>
      </c>
      <c r="E219" s="50" t="s">
        <v>6</v>
      </c>
      <c r="F219" s="50">
        <v>1</v>
      </c>
      <c r="G219" s="485">
        <f t="shared" si="3"/>
        <v>1</v>
      </c>
      <c r="H219" s="485" t="s">
        <v>35</v>
      </c>
    </row>
    <row r="220" spans="1:8" ht="46.8">
      <c r="A220" s="14" t="s">
        <v>483</v>
      </c>
      <c r="B220" s="488" t="s">
        <v>484</v>
      </c>
      <c r="C220" s="16" t="s">
        <v>58</v>
      </c>
      <c r="D220" s="50">
        <v>6</v>
      </c>
      <c r="E220" s="16" t="s">
        <v>345</v>
      </c>
      <c r="F220" s="50">
        <v>6</v>
      </c>
      <c r="G220" s="485">
        <f t="shared" si="3"/>
        <v>1</v>
      </c>
      <c r="H220" s="485" t="s">
        <v>35</v>
      </c>
    </row>
    <row r="221" spans="1:8" ht="46.8">
      <c r="A221" s="14" t="s">
        <v>485</v>
      </c>
      <c r="B221" s="492" t="s">
        <v>486</v>
      </c>
      <c r="C221" s="16" t="s">
        <v>58</v>
      </c>
      <c r="D221" s="50">
        <v>6</v>
      </c>
      <c r="E221" s="16" t="s">
        <v>345</v>
      </c>
      <c r="F221" s="50">
        <v>6</v>
      </c>
      <c r="G221" s="485">
        <f t="shared" si="3"/>
        <v>1</v>
      </c>
      <c r="H221" s="485" t="s">
        <v>35</v>
      </c>
    </row>
    <row r="222" spans="1:8" ht="46.8">
      <c r="A222" s="14" t="s">
        <v>487</v>
      </c>
      <c r="B222" s="492" t="s">
        <v>488</v>
      </c>
      <c r="C222" s="16" t="s">
        <v>58</v>
      </c>
      <c r="D222" s="50">
        <v>6</v>
      </c>
      <c r="E222" s="16" t="s">
        <v>345</v>
      </c>
      <c r="F222" s="50">
        <v>6</v>
      </c>
      <c r="G222" s="485">
        <f t="shared" si="3"/>
        <v>1</v>
      </c>
      <c r="H222" s="485" t="s">
        <v>35</v>
      </c>
    </row>
    <row r="223" spans="1:8" ht="46.8">
      <c r="A223" s="14" t="s">
        <v>489</v>
      </c>
      <c r="B223" s="492" t="s">
        <v>488</v>
      </c>
      <c r="C223" s="16" t="s">
        <v>58</v>
      </c>
      <c r="D223" s="50">
        <v>6</v>
      </c>
      <c r="E223" s="16" t="s">
        <v>345</v>
      </c>
      <c r="F223" s="50">
        <v>6</v>
      </c>
      <c r="G223" s="485">
        <f t="shared" si="3"/>
        <v>1</v>
      </c>
      <c r="H223" s="485" t="s">
        <v>35</v>
      </c>
    </row>
    <row r="224" spans="1:8">
      <c r="A224" s="14" t="s">
        <v>2145</v>
      </c>
      <c r="B224" s="87" t="s">
        <v>835</v>
      </c>
      <c r="C224" s="16" t="s">
        <v>11</v>
      </c>
      <c r="D224" s="50">
        <v>1</v>
      </c>
      <c r="E224" s="50" t="s">
        <v>345</v>
      </c>
      <c r="F224" s="16">
        <v>1</v>
      </c>
      <c r="G224" s="485">
        <f t="shared" si="3"/>
        <v>1</v>
      </c>
      <c r="H224" s="485" t="s">
        <v>35</v>
      </c>
    </row>
    <row r="225" spans="1:8" ht="31.2">
      <c r="A225" s="14" t="s">
        <v>2146</v>
      </c>
      <c r="B225" s="488" t="s">
        <v>218</v>
      </c>
      <c r="C225" s="16" t="s">
        <v>11</v>
      </c>
      <c r="D225" s="50">
        <v>1</v>
      </c>
      <c r="E225" s="50" t="s">
        <v>6</v>
      </c>
      <c r="F225" s="50">
        <v>1</v>
      </c>
      <c r="G225" s="485">
        <f t="shared" si="3"/>
        <v>1</v>
      </c>
      <c r="H225" s="485" t="s">
        <v>35</v>
      </c>
    </row>
    <row r="226" spans="1:8" ht="62.4">
      <c r="A226" s="14" t="s">
        <v>2119</v>
      </c>
      <c r="B226" s="492" t="s">
        <v>1804</v>
      </c>
      <c r="C226" s="16" t="s">
        <v>11</v>
      </c>
      <c r="D226" s="50">
        <v>5</v>
      </c>
      <c r="E226" s="16" t="s">
        <v>345</v>
      </c>
      <c r="F226" s="50">
        <v>5</v>
      </c>
      <c r="G226" s="485">
        <f t="shared" si="3"/>
        <v>4</v>
      </c>
      <c r="H226" s="485" t="s">
        <v>35</v>
      </c>
    </row>
    <row r="227" spans="1:8" ht="62.4">
      <c r="A227" s="14" t="s">
        <v>2119</v>
      </c>
      <c r="B227" s="492" t="s">
        <v>1281</v>
      </c>
      <c r="C227" s="16" t="s">
        <v>11</v>
      </c>
      <c r="D227" s="50">
        <v>1</v>
      </c>
      <c r="E227" s="50" t="s">
        <v>345</v>
      </c>
      <c r="F227" s="50">
        <v>1</v>
      </c>
      <c r="G227" s="485">
        <f t="shared" si="3"/>
        <v>4</v>
      </c>
      <c r="H227" s="485" t="s">
        <v>35</v>
      </c>
    </row>
    <row r="228" spans="1:8" ht="62.4">
      <c r="A228" s="14" t="s">
        <v>2119</v>
      </c>
      <c r="B228" s="87" t="s">
        <v>1793</v>
      </c>
      <c r="C228" s="16" t="s">
        <v>11</v>
      </c>
      <c r="D228" s="50">
        <v>5</v>
      </c>
      <c r="E228" s="16" t="s">
        <v>345</v>
      </c>
      <c r="F228" s="50">
        <v>5</v>
      </c>
      <c r="G228" s="485">
        <f t="shared" si="3"/>
        <v>4</v>
      </c>
      <c r="H228" s="485" t="s">
        <v>35</v>
      </c>
    </row>
    <row r="229" spans="1:8" ht="46.8">
      <c r="A229" s="521" t="s">
        <v>1420</v>
      </c>
      <c r="B229" s="555" t="s">
        <v>1421</v>
      </c>
      <c r="C229" s="16" t="s">
        <v>58</v>
      </c>
      <c r="D229" s="509">
        <v>1</v>
      </c>
      <c r="E229" s="509" t="s">
        <v>6</v>
      </c>
      <c r="F229" s="509">
        <v>1</v>
      </c>
      <c r="G229" s="485">
        <f t="shared" si="3"/>
        <v>1</v>
      </c>
      <c r="H229" s="485" t="s">
        <v>35</v>
      </c>
    </row>
    <row r="230" spans="1:8" ht="62.4">
      <c r="A230" s="14" t="s">
        <v>2119</v>
      </c>
      <c r="B230" s="492" t="s">
        <v>1552</v>
      </c>
      <c r="C230" s="16" t="s">
        <v>11</v>
      </c>
      <c r="D230" s="50">
        <v>1</v>
      </c>
      <c r="E230" s="50" t="s">
        <v>1505</v>
      </c>
      <c r="F230" s="50">
        <v>5</v>
      </c>
      <c r="G230" s="485">
        <f t="shared" si="3"/>
        <v>4</v>
      </c>
      <c r="H230" s="485" t="s">
        <v>35</v>
      </c>
    </row>
    <row r="231" spans="1:8" ht="62.4">
      <c r="A231" s="14" t="s">
        <v>2118</v>
      </c>
      <c r="B231" s="488" t="s">
        <v>224</v>
      </c>
      <c r="C231" s="16" t="s">
        <v>11</v>
      </c>
      <c r="D231" s="50">
        <v>6</v>
      </c>
      <c r="E231" s="50" t="s">
        <v>6</v>
      </c>
      <c r="F231" s="50">
        <v>6</v>
      </c>
      <c r="G231" s="485">
        <f t="shared" si="3"/>
        <v>1</v>
      </c>
      <c r="H231" s="485" t="s">
        <v>35</v>
      </c>
    </row>
    <row r="232" spans="1:8" ht="62.4">
      <c r="A232" s="14" t="s">
        <v>2120</v>
      </c>
      <c r="B232" s="492" t="s">
        <v>1806</v>
      </c>
      <c r="C232" s="16" t="s">
        <v>11</v>
      </c>
      <c r="D232" s="50">
        <v>5</v>
      </c>
      <c r="E232" s="16" t="s">
        <v>345</v>
      </c>
      <c r="F232" s="50">
        <v>5</v>
      </c>
      <c r="G232" s="485">
        <f t="shared" si="3"/>
        <v>1</v>
      </c>
      <c r="H232" s="485" t="s">
        <v>35</v>
      </c>
    </row>
    <row r="233" spans="1:8" ht="31.2">
      <c r="A233" s="14" t="s">
        <v>2052</v>
      </c>
      <c r="B233" s="488" t="s">
        <v>145</v>
      </c>
      <c r="C233" s="16" t="s">
        <v>11</v>
      </c>
      <c r="D233" s="50">
        <v>2</v>
      </c>
      <c r="E233" s="50" t="s">
        <v>6</v>
      </c>
      <c r="F233" s="50">
        <v>2</v>
      </c>
      <c r="G233" s="485">
        <f t="shared" si="3"/>
        <v>1</v>
      </c>
      <c r="H233" s="485" t="s">
        <v>35</v>
      </c>
    </row>
    <row r="234" spans="1:8">
      <c r="A234" s="521" t="s">
        <v>2209</v>
      </c>
      <c r="B234" s="87" t="s">
        <v>1398</v>
      </c>
      <c r="C234" s="16" t="s">
        <v>11</v>
      </c>
      <c r="D234" s="509">
        <v>10</v>
      </c>
      <c r="E234" s="509" t="s">
        <v>6</v>
      </c>
      <c r="F234" s="509">
        <v>10</v>
      </c>
      <c r="G234" s="485">
        <f t="shared" si="3"/>
        <v>2</v>
      </c>
      <c r="H234" s="485" t="s">
        <v>35</v>
      </c>
    </row>
    <row r="235" spans="1:8">
      <c r="A235" s="521" t="s">
        <v>2209</v>
      </c>
      <c r="B235" s="488" t="s">
        <v>1400</v>
      </c>
      <c r="C235" s="16" t="s">
        <v>11</v>
      </c>
      <c r="D235" s="509">
        <v>10</v>
      </c>
      <c r="E235" s="509" t="s">
        <v>6</v>
      </c>
      <c r="F235" s="509">
        <v>10</v>
      </c>
      <c r="G235" s="485">
        <f t="shared" si="3"/>
        <v>2</v>
      </c>
      <c r="H235" s="485" t="s">
        <v>35</v>
      </c>
    </row>
    <row r="236" spans="1:8" ht="31.2">
      <c r="A236" s="14" t="s">
        <v>602</v>
      </c>
      <c r="B236" s="87" t="s">
        <v>603</v>
      </c>
      <c r="C236" s="16" t="s">
        <v>11</v>
      </c>
      <c r="D236" s="50">
        <v>2</v>
      </c>
      <c r="E236" s="16" t="s">
        <v>345</v>
      </c>
      <c r="F236" s="50">
        <v>2</v>
      </c>
      <c r="G236" s="485">
        <f t="shared" si="3"/>
        <v>1</v>
      </c>
      <c r="H236" s="485" t="s">
        <v>35</v>
      </c>
    </row>
    <row r="237" spans="1:8" ht="31.2">
      <c r="A237" s="14" t="s">
        <v>732</v>
      </c>
      <c r="B237" s="87" t="s">
        <v>733</v>
      </c>
      <c r="C237" s="16" t="s">
        <v>11</v>
      </c>
      <c r="D237" s="50">
        <v>13</v>
      </c>
      <c r="E237" s="16" t="s">
        <v>345</v>
      </c>
      <c r="F237" s="50">
        <v>13</v>
      </c>
      <c r="G237" s="485">
        <f t="shared" si="3"/>
        <v>1</v>
      </c>
      <c r="H237" s="485" t="s">
        <v>35</v>
      </c>
    </row>
    <row r="238" spans="1:8">
      <c r="A238" s="14" t="s">
        <v>865</v>
      </c>
      <c r="B238" s="87" t="s">
        <v>709</v>
      </c>
      <c r="C238" s="16" t="s">
        <v>11</v>
      </c>
      <c r="D238" s="50">
        <v>13</v>
      </c>
      <c r="E238" s="16" t="s">
        <v>345</v>
      </c>
      <c r="F238" s="50">
        <v>13</v>
      </c>
      <c r="G238" s="485">
        <f t="shared" si="3"/>
        <v>2</v>
      </c>
      <c r="H238" s="485" t="s">
        <v>35</v>
      </c>
    </row>
    <row r="239" spans="1:8">
      <c r="A239" s="14" t="s">
        <v>865</v>
      </c>
      <c r="B239" s="87" t="s">
        <v>866</v>
      </c>
      <c r="C239" s="16" t="s">
        <v>11</v>
      </c>
      <c r="D239" s="50">
        <v>10</v>
      </c>
      <c r="E239" s="50" t="s">
        <v>345</v>
      </c>
      <c r="F239" s="16">
        <v>10</v>
      </c>
      <c r="G239" s="485">
        <f t="shared" si="3"/>
        <v>2</v>
      </c>
      <c r="H239" s="485" t="s">
        <v>35</v>
      </c>
    </row>
    <row r="240" spans="1:8">
      <c r="A240" s="14" t="s">
        <v>2121</v>
      </c>
      <c r="B240" s="87" t="s">
        <v>1659</v>
      </c>
      <c r="C240" s="16" t="s">
        <v>11</v>
      </c>
      <c r="D240" s="50">
        <v>1</v>
      </c>
      <c r="E240" s="50" t="s">
        <v>6</v>
      </c>
      <c r="F240" s="50">
        <v>2</v>
      </c>
      <c r="G240" s="485">
        <f t="shared" si="3"/>
        <v>1</v>
      </c>
      <c r="H240" s="485" t="s">
        <v>35</v>
      </c>
    </row>
    <row r="241" spans="1:8">
      <c r="A241" s="14" t="s">
        <v>952</v>
      </c>
      <c r="B241" s="87" t="s">
        <v>953</v>
      </c>
      <c r="C241" s="16" t="s">
        <v>11</v>
      </c>
      <c r="D241" s="50">
        <v>3</v>
      </c>
      <c r="E241" s="50" t="s">
        <v>345</v>
      </c>
      <c r="F241" s="16">
        <v>3</v>
      </c>
      <c r="G241" s="485">
        <f t="shared" si="3"/>
        <v>1</v>
      </c>
      <c r="H241" s="485" t="s">
        <v>35</v>
      </c>
    </row>
    <row r="242" spans="1:8" ht="31.2">
      <c r="A242" s="14" t="s">
        <v>780</v>
      </c>
      <c r="B242" s="87" t="s">
        <v>873</v>
      </c>
      <c r="C242" s="16" t="s">
        <v>11</v>
      </c>
      <c r="D242" s="50">
        <v>2</v>
      </c>
      <c r="E242" s="50" t="s">
        <v>345</v>
      </c>
      <c r="F242" s="16">
        <v>2</v>
      </c>
      <c r="G242" s="485">
        <f t="shared" si="3"/>
        <v>2</v>
      </c>
      <c r="H242" s="485" t="s">
        <v>35</v>
      </c>
    </row>
    <row r="243" spans="1:8" ht="31.2">
      <c r="A243" s="14" t="s">
        <v>780</v>
      </c>
      <c r="B243" s="87" t="s">
        <v>781</v>
      </c>
      <c r="C243" s="16" t="s">
        <v>11</v>
      </c>
      <c r="D243" s="50">
        <v>3</v>
      </c>
      <c r="E243" s="16" t="s">
        <v>345</v>
      </c>
      <c r="F243" s="50">
        <v>3</v>
      </c>
      <c r="G243" s="485">
        <f t="shared" si="3"/>
        <v>2</v>
      </c>
      <c r="H243" s="485" t="s">
        <v>35</v>
      </c>
    </row>
    <row r="244" spans="1:8">
      <c r="A244" s="14" t="s">
        <v>1785</v>
      </c>
      <c r="B244" s="492" t="s">
        <v>1786</v>
      </c>
      <c r="C244" s="16" t="s">
        <v>5</v>
      </c>
      <c r="D244" s="50">
        <v>1</v>
      </c>
      <c r="E244" s="16" t="s">
        <v>345</v>
      </c>
      <c r="F244" s="50">
        <v>1</v>
      </c>
      <c r="G244" s="485">
        <f t="shared" si="3"/>
        <v>1</v>
      </c>
      <c r="H244" s="485" t="s">
        <v>35</v>
      </c>
    </row>
    <row r="245" spans="1:8">
      <c r="A245" s="14" t="s">
        <v>1506</v>
      </c>
      <c r="B245" s="87" t="s">
        <v>1507</v>
      </c>
      <c r="C245" s="16" t="s">
        <v>5</v>
      </c>
      <c r="D245" s="50">
        <v>1</v>
      </c>
      <c r="E245" s="50" t="s">
        <v>1505</v>
      </c>
      <c r="F245" s="50">
        <v>1</v>
      </c>
      <c r="G245" s="485">
        <f t="shared" si="3"/>
        <v>4</v>
      </c>
      <c r="H245" s="485"/>
    </row>
    <row r="246" spans="1:8">
      <c r="A246" s="14" t="s">
        <v>1506</v>
      </c>
      <c r="B246" s="87" t="s">
        <v>1607</v>
      </c>
      <c r="C246" s="16" t="s">
        <v>5</v>
      </c>
      <c r="D246" s="50">
        <v>1</v>
      </c>
      <c r="E246" s="50" t="s">
        <v>1505</v>
      </c>
      <c r="F246" s="50">
        <v>1</v>
      </c>
      <c r="G246" s="485">
        <f t="shared" si="3"/>
        <v>4</v>
      </c>
      <c r="H246" s="485"/>
    </row>
    <row r="247" spans="1:8">
      <c r="A247" s="14" t="s">
        <v>1506</v>
      </c>
      <c r="B247" s="87" t="s">
        <v>1667</v>
      </c>
      <c r="C247" s="16" t="s">
        <v>5</v>
      </c>
      <c r="D247" s="50">
        <v>1</v>
      </c>
      <c r="E247" s="50" t="s">
        <v>1505</v>
      </c>
      <c r="F247" s="50">
        <v>1</v>
      </c>
      <c r="G247" s="485">
        <f t="shared" si="3"/>
        <v>4</v>
      </c>
      <c r="H247" s="485"/>
    </row>
    <row r="248" spans="1:8">
      <c r="A248" s="14" t="s">
        <v>1506</v>
      </c>
      <c r="B248" s="492" t="s">
        <v>1834</v>
      </c>
      <c r="C248" s="16" t="s">
        <v>5</v>
      </c>
      <c r="D248" s="50">
        <v>1</v>
      </c>
      <c r="E248" s="16" t="s">
        <v>345</v>
      </c>
      <c r="F248" s="50">
        <v>1</v>
      </c>
      <c r="G248" s="485">
        <f t="shared" si="3"/>
        <v>4</v>
      </c>
      <c r="H248" s="485"/>
    </row>
    <row r="249" spans="1:8">
      <c r="A249" s="14" t="s">
        <v>1508</v>
      </c>
      <c r="B249" s="492" t="s">
        <v>1509</v>
      </c>
      <c r="C249" s="16" t="s">
        <v>5</v>
      </c>
      <c r="D249" s="50">
        <v>1</v>
      </c>
      <c r="E249" s="50" t="s">
        <v>1505</v>
      </c>
      <c r="F249" s="50">
        <v>1</v>
      </c>
      <c r="G249" s="485">
        <f t="shared" si="3"/>
        <v>4</v>
      </c>
      <c r="H249" s="485"/>
    </row>
    <row r="250" spans="1:8">
      <c r="A250" s="14" t="s">
        <v>1508</v>
      </c>
      <c r="B250" s="492" t="s">
        <v>1509</v>
      </c>
      <c r="C250" s="16" t="s">
        <v>5</v>
      </c>
      <c r="D250" s="50">
        <v>1</v>
      </c>
      <c r="E250" s="50" t="s">
        <v>1505</v>
      </c>
      <c r="F250" s="50">
        <v>1</v>
      </c>
      <c r="G250" s="485">
        <f t="shared" si="3"/>
        <v>4</v>
      </c>
      <c r="H250" s="485"/>
    </row>
    <row r="251" spans="1:8">
      <c r="A251" s="14" t="s">
        <v>1508</v>
      </c>
      <c r="B251" s="492" t="s">
        <v>1509</v>
      </c>
      <c r="C251" s="16" t="s">
        <v>5</v>
      </c>
      <c r="D251" s="50">
        <v>1</v>
      </c>
      <c r="E251" s="50" t="s">
        <v>1505</v>
      </c>
      <c r="F251" s="50">
        <v>1</v>
      </c>
      <c r="G251" s="485">
        <f t="shared" si="3"/>
        <v>4</v>
      </c>
      <c r="H251" s="485"/>
    </row>
    <row r="252" spans="1:8">
      <c r="A252" s="14" t="s">
        <v>1508</v>
      </c>
      <c r="B252" s="492" t="s">
        <v>1782</v>
      </c>
      <c r="C252" s="16" t="s">
        <v>11</v>
      </c>
      <c r="D252" s="50">
        <v>1</v>
      </c>
      <c r="E252" s="16" t="s">
        <v>345</v>
      </c>
      <c r="F252" s="50">
        <v>1</v>
      </c>
      <c r="G252" s="485">
        <f t="shared" si="3"/>
        <v>4</v>
      </c>
      <c r="H252" s="485"/>
    </row>
    <row r="253" spans="1:8" ht="31.2">
      <c r="A253" s="14" t="s">
        <v>788</v>
      </c>
      <c r="B253" s="87" t="s">
        <v>789</v>
      </c>
      <c r="C253" s="16" t="s">
        <v>11</v>
      </c>
      <c r="D253" s="50">
        <v>12</v>
      </c>
      <c r="E253" s="16" t="s">
        <v>345</v>
      </c>
      <c r="F253" s="50">
        <v>12</v>
      </c>
      <c r="G253" s="485">
        <f t="shared" si="3"/>
        <v>1</v>
      </c>
      <c r="H253" s="485" t="s">
        <v>35</v>
      </c>
    </row>
    <row r="254" spans="1:8">
      <c r="A254" s="14" t="s">
        <v>554</v>
      </c>
      <c r="B254" s="549" t="s">
        <v>555</v>
      </c>
      <c r="C254" s="16" t="s">
        <v>11</v>
      </c>
      <c r="D254" s="50">
        <v>1</v>
      </c>
      <c r="E254" s="16" t="s">
        <v>345</v>
      </c>
      <c r="F254" s="50">
        <v>1</v>
      </c>
      <c r="G254" s="485">
        <f t="shared" si="3"/>
        <v>1</v>
      </c>
      <c r="H254" s="485" t="s">
        <v>35</v>
      </c>
    </row>
    <row r="255" spans="1:8">
      <c r="A255" s="14" t="s">
        <v>512</v>
      </c>
      <c r="B255" s="492" t="s">
        <v>513</v>
      </c>
      <c r="C255" s="16" t="s">
        <v>11</v>
      </c>
      <c r="D255" s="16">
        <v>13</v>
      </c>
      <c r="E255" s="16" t="s">
        <v>345</v>
      </c>
      <c r="F255" s="16">
        <v>13</v>
      </c>
      <c r="G255" s="485">
        <f t="shared" si="3"/>
        <v>2</v>
      </c>
      <c r="H255" s="485" t="s">
        <v>35</v>
      </c>
    </row>
    <row r="256" spans="1:8">
      <c r="A256" s="521" t="s">
        <v>512</v>
      </c>
      <c r="B256" s="87" t="s">
        <v>1434</v>
      </c>
      <c r="C256" s="16" t="s">
        <v>11</v>
      </c>
      <c r="D256" s="509">
        <v>10</v>
      </c>
      <c r="E256" s="509" t="s">
        <v>6</v>
      </c>
      <c r="F256" s="509">
        <v>10</v>
      </c>
      <c r="G256" s="485">
        <f t="shared" si="3"/>
        <v>2</v>
      </c>
      <c r="H256" s="485" t="s">
        <v>35</v>
      </c>
    </row>
    <row r="257" spans="1:8">
      <c r="A257" s="14" t="s">
        <v>2019</v>
      </c>
      <c r="B257" s="492" t="s">
        <v>1876</v>
      </c>
      <c r="C257" s="16" t="s">
        <v>11</v>
      </c>
      <c r="D257" s="50">
        <v>4</v>
      </c>
      <c r="E257" s="29" t="s">
        <v>345</v>
      </c>
      <c r="F257" s="50">
        <v>4</v>
      </c>
      <c r="G257" s="485">
        <f t="shared" si="3"/>
        <v>1</v>
      </c>
      <c r="H257" s="485" t="s">
        <v>35</v>
      </c>
    </row>
    <row r="258" spans="1:8">
      <c r="A258" s="14" t="s">
        <v>428</v>
      </c>
      <c r="B258" s="492" t="s">
        <v>429</v>
      </c>
      <c r="C258" s="16" t="s">
        <v>11</v>
      </c>
      <c r="D258" s="50">
        <v>6</v>
      </c>
      <c r="E258" s="16" t="s">
        <v>345</v>
      </c>
      <c r="F258" s="50">
        <v>6</v>
      </c>
      <c r="G258" s="485">
        <f t="shared" ref="G258:G321" si="4">COUNTIF($A$2:$A$999,A258)</f>
        <v>1</v>
      </c>
      <c r="H258" s="485"/>
    </row>
    <row r="259" spans="1:8" ht="31.2">
      <c r="A259" s="14" t="s">
        <v>2017</v>
      </c>
      <c r="B259" s="492" t="s">
        <v>1808</v>
      </c>
      <c r="C259" s="16" t="s">
        <v>11</v>
      </c>
      <c r="D259" s="50">
        <v>2</v>
      </c>
      <c r="E259" s="16" t="s">
        <v>345</v>
      </c>
      <c r="F259" s="50">
        <v>2</v>
      </c>
      <c r="G259" s="485">
        <f t="shared" si="4"/>
        <v>1</v>
      </c>
      <c r="H259" s="485"/>
    </row>
    <row r="260" spans="1:8">
      <c r="A260" s="521" t="s">
        <v>1407</v>
      </c>
      <c r="B260" s="488" t="s">
        <v>1408</v>
      </c>
      <c r="C260" s="16" t="s">
        <v>11</v>
      </c>
      <c r="D260" s="509">
        <v>1</v>
      </c>
      <c r="E260" s="509" t="s">
        <v>6</v>
      </c>
      <c r="F260" s="509">
        <v>1</v>
      </c>
      <c r="G260" s="485">
        <f t="shared" si="4"/>
        <v>2</v>
      </c>
      <c r="H260" s="485" t="s">
        <v>35</v>
      </c>
    </row>
    <row r="261" spans="1:8">
      <c r="A261" s="521" t="s">
        <v>1407</v>
      </c>
      <c r="B261" s="488" t="s">
        <v>1409</v>
      </c>
      <c r="C261" s="16" t="s">
        <v>11</v>
      </c>
      <c r="D261" s="509">
        <v>1</v>
      </c>
      <c r="E261" s="509" t="s">
        <v>6</v>
      </c>
      <c r="F261" s="509">
        <v>1</v>
      </c>
      <c r="G261" s="485">
        <f t="shared" si="4"/>
        <v>2</v>
      </c>
      <c r="H261" s="485" t="s">
        <v>35</v>
      </c>
    </row>
    <row r="262" spans="1:8">
      <c r="A262" s="14" t="s">
        <v>2188</v>
      </c>
      <c r="B262" s="549" t="s">
        <v>553</v>
      </c>
      <c r="C262" s="16" t="s">
        <v>11</v>
      </c>
      <c r="D262" s="50">
        <v>1</v>
      </c>
      <c r="E262" s="16" t="s">
        <v>345</v>
      </c>
      <c r="F262" s="50">
        <v>1</v>
      </c>
      <c r="G262" s="485">
        <f t="shared" si="4"/>
        <v>1</v>
      </c>
      <c r="H262" s="485" t="s">
        <v>35</v>
      </c>
    </row>
    <row r="263" spans="1:8">
      <c r="A263" s="14" t="s">
        <v>1994</v>
      </c>
      <c r="B263" s="87" t="s">
        <v>1137</v>
      </c>
      <c r="C263" s="16" t="s">
        <v>11</v>
      </c>
      <c r="D263" s="50">
        <v>2</v>
      </c>
      <c r="E263" s="50" t="s">
        <v>345</v>
      </c>
      <c r="F263" s="50">
        <v>2</v>
      </c>
      <c r="G263" s="485">
        <f t="shared" si="4"/>
        <v>1</v>
      </c>
      <c r="H263" s="485" t="s">
        <v>35</v>
      </c>
    </row>
    <row r="264" spans="1:8" ht="31.2">
      <c r="A264" s="14" t="s">
        <v>2211</v>
      </c>
      <c r="B264" s="492" t="s">
        <v>1536</v>
      </c>
      <c r="C264" s="16" t="s">
        <v>11</v>
      </c>
      <c r="D264" s="50">
        <v>1</v>
      </c>
      <c r="E264" s="50" t="s">
        <v>1505</v>
      </c>
      <c r="F264" s="50">
        <v>1</v>
      </c>
      <c r="G264" s="485">
        <f t="shared" si="4"/>
        <v>2</v>
      </c>
      <c r="H264" s="485" t="s">
        <v>35</v>
      </c>
    </row>
    <row r="265" spans="1:8" ht="31.2">
      <c r="A265" s="14" t="s">
        <v>2211</v>
      </c>
      <c r="B265" s="488" t="s">
        <v>1361</v>
      </c>
      <c r="C265" s="16" t="s">
        <v>11</v>
      </c>
      <c r="D265" s="509">
        <v>1</v>
      </c>
      <c r="E265" s="509" t="s">
        <v>6</v>
      </c>
      <c r="F265" s="509">
        <v>1</v>
      </c>
      <c r="G265" s="485">
        <f t="shared" si="4"/>
        <v>2</v>
      </c>
      <c r="H265" s="485" t="s">
        <v>35</v>
      </c>
    </row>
    <row r="266" spans="1:8">
      <c r="A266" s="515" t="s">
        <v>2122</v>
      </c>
      <c r="B266" s="87" t="s">
        <v>701</v>
      </c>
      <c r="C266" s="16" t="s">
        <v>11</v>
      </c>
      <c r="D266" s="50">
        <v>25</v>
      </c>
      <c r="E266" s="16" t="s">
        <v>345</v>
      </c>
      <c r="F266" s="50">
        <v>25</v>
      </c>
      <c r="G266" s="485">
        <f t="shared" si="4"/>
        <v>1</v>
      </c>
      <c r="H266" s="485" t="s">
        <v>35</v>
      </c>
    </row>
    <row r="267" spans="1:8" ht="31.2">
      <c r="A267" s="515" t="s">
        <v>1980</v>
      </c>
      <c r="B267" s="87" t="s">
        <v>860</v>
      </c>
      <c r="C267" s="16" t="s">
        <v>11</v>
      </c>
      <c r="D267" s="50">
        <v>20</v>
      </c>
      <c r="E267" s="487" t="s">
        <v>345</v>
      </c>
      <c r="F267" s="16">
        <v>20</v>
      </c>
      <c r="G267" s="485">
        <f t="shared" si="4"/>
        <v>1</v>
      </c>
      <c r="H267" s="485" t="s">
        <v>35</v>
      </c>
    </row>
    <row r="268" spans="1:8">
      <c r="A268" s="14" t="s">
        <v>907</v>
      </c>
      <c r="B268" s="87" t="s">
        <v>908</v>
      </c>
      <c r="C268" s="16" t="s">
        <v>11</v>
      </c>
      <c r="D268" s="50">
        <v>10</v>
      </c>
      <c r="E268" s="50" t="s">
        <v>345</v>
      </c>
      <c r="F268" s="16">
        <v>10</v>
      </c>
      <c r="G268" s="485">
        <f t="shared" si="4"/>
        <v>1</v>
      </c>
      <c r="H268" s="485" t="s">
        <v>35</v>
      </c>
    </row>
    <row r="269" spans="1:8">
      <c r="A269" s="489" t="s">
        <v>1555</v>
      </c>
      <c r="B269" s="492" t="s">
        <v>1556</v>
      </c>
      <c r="C269" s="16" t="s">
        <v>11</v>
      </c>
      <c r="D269" s="50">
        <v>1</v>
      </c>
      <c r="E269" s="50" t="s">
        <v>1505</v>
      </c>
      <c r="F269" s="50">
        <v>5</v>
      </c>
      <c r="G269" s="485">
        <f t="shared" si="4"/>
        <v>1</v>
      </c>
      <c r="H269" s="485" t="s">
        <v>35</v>
      </c>
    </row>
    <row r="270" spans="1:8">
      <c r="A270" s="489" t="s">
        <v>1902</v>
      </c>
      <c r="B270" s="87" t="s">
        <v>1569</v>
      </c>
      <c r="C270" s="16" t="s">
        <v>7</v>
      </c>
      <c r="D270" s="50">
        <v>1</v>
      </c>
      <c r="E270" s="50" t="s">
        <v>6</v>
      </c>
      <c r="F270" s="50">
        <v>2</v>
      </c>
      <c r="G270" s="485">
        <f t="shared" si="4"/>
        <v>2</v>
      </c>
      <c r="H270" s="485" t="s">
        <v>35</v>
      </c>
    </row>
    <row r="271" spans="1:8">
      <c r="A271" s="489" t="s">
        <v>1902</v>
      </c>
      <c r="B271" s="492" t="s">
        <v>1903</v>
      </c>
      <c r="C271" s="16" t="s">
        <v>7</v>
      </c>
      <c r="D271" s="50">
        <v>2</v>
      </c>
      <c r="E271" s="16" t="s">
        <v>345</v>
      </c>
      <c r="F271" s="50">
        <v>2</v>
      </c>
      <c r="G271" s="485">
        <f t="shared" si="4"/>
        <v>2</v>
      </c>
      <c r="H271" s="485" t="s">
        <v>35</v>
      </c>
    </row>
    <row r="272" spans="1:8">
      <c r="A272" s="557" t="s">
        <v>1432</v>
      </c>
      <c r="B272" s="87" t="s">
        <v>1433</v>
      </c>
      <c r="C272" s="16" t="s">
        <v>11</v>
      </c>
      <c r="D272" s="509">
        <v>50</v>
      </c>
      <c r="E272" s="509" t="s">
        <v>6</v>
      </c>
      <c r="F272" s="509">
        <v>50</v>
      </c>
      <c r="G272" s="485">
        <f t="shared" si="4"/>
        <v>1</v>
      </c>
      <c r="H272" s="485" t="s">
        <v>35</v>
      </c>
    </row>
    <row r="273" spans="1:8" ht="62.4">
      <c r="A273" s="557" t="s">
        <v>2124</v>
      </c>
      <c r="B273" s="488" t="s">
        <v>1376</v>
      </c>
      <c r="C273" s="16" t="s">
        <v>11</v>
      </c>
      <c r="D273" s="509">
        <v>1</v>
      </c>
      <c r="E273" s="509" t="s">
        <v>6</v>
      </c>
      <c r="F273" s="509">
        <v>1</v>
      </c>
      <c r="G273" s="485">
        <f t="shared" si="4"/>
        <v>1</v>
      </c>
      <c r="H273" s="485" t="s">
        <v>35</v>
      </c>
    </row>
    <row r="274" spans="1:8">
      <c r="A274" s="489" t="s">
        <v>720</v>
      </c>
      <c r="B274" s="87" t="s">
        <v>719</v>
      </c>
      <c r="C274" s="16" t="s">
        <v>11</v>
      </c>
      <c r="D274" s="50">
        <v>13</v>
      </c>
      <c r="E274" s="16" t="s">
        <v>345</v>
      </c>
      <c r="F274" s="50">
        <v>13</v>
      </c>
      <c r="G274" s="485">
        <f t="shared" si="4"/>
        <v>1</v>
      </c>
      <c r="H274" s="485" t="s">
        <v>35</v>
      </c>
    </row>
    <row r="275" spans="1:8">
      <c r="A275" s="489" t="s">
        <v>718</v>
      </c>
      <c r="B275" s="87" t="s">
        <v>719</v>
      </c>
      <c r="C275" s="16" t="s">
        <v>11</v>
      </c>
      <c r="D275" s="50">
        <v>13</v>
      </c>
      <c r="E275" s="16" t="s">
        <v>345</v>
      </c>
      <c r="F275" s="50">
        <v>13</v>
      </c>
      <c r="G275" s="485">
        <f t="shared" si="4"/>
        <v>1</v>
      </c>
      <c r="H275" s="485" t="s">
        <v>35</v>
      </c>
    </row>
    <row r="276" spans="1:8">
      <c r="A276" s="489" t="s">
        <v>1156</v>
      </c>
      <c r="B276" s="87" t="s">
        <v>1157</v>
      </c>
      <c r="C276" s="16" t="s">
        <v>11</v>
      </c>
      <c r="D276" s="50">
        <v>6</v>
      </c>
      <c r="E276" s="50" t="s">
        <v>345</v>
      </c>
      <c r="F276" s="50">
        <v>6</v>
      </c>
      <c r="G276" s="485">
        <f t="shared" si="4"/>
        <v>1</v>
      </c>
      <c r="H276" s="485" t="s">
        <v>35</v>
      </c>
    </row>
    <row r="277" spans="1:8">
      <c r="A277" s="489" t="s">
        <v>844</v>
      </c>
      <c r="B277" s="87" t="s">
        <v>845</v>
      </c>
      <c r="C277" s="16" t="s">
        <v>11</v>
      </c>
      <c r="D277" s="50">
        <v>5</v>
      </c>
      <c r="E277" s="50" t="s">
        <v>345</v>
      </c>
      <c r="F277" s="16">
        <v>5</v>
      </c>
      <c r="G277" s="485">
        <f t="shared" si="4"/>
        <v>1</v>
      </c>
      <c r="H277" s="485" t="s">
        <v>35</v>
      </c>
    </row>
    <row r="278" spans="1:8">
      <c r="A278" s="14" t="s">
        <v>2131</v>
      </c>
      <c r="B278" s="87" t="s">
        <v>887</v>
      </c>
      <c r="C278" s="16" t="s">
        <v>11</v>
      </c>
      <c r="D278" s="50">
        <v>1</v>
      </c>
      <c r="E278" s="50" t="s">
        <v>345</v>
      </c>
      <c r="F278" s="16">
        <v>1</v>
      </c>
      <c r="G278" s="485">
        <f t="shared" si="4"/>
        <v>1</v>
      </c>
      <c r="H278" s="485" t="s">
        <v>35</v>
      </c>
    </row>
    <row r="279" spans="1:8">
      <c r="A279" s="489" t="s">
        <v>2009</v>
      </c>
      <c r="B279" s="492" t="s">
        <v>1655</v>
      </c>
      <c r="C279" s="16" t="s">
        <v>11</v>
      </c>
      <c r="D279" s="50">
        <v>1</v>
      </c>
      <c r="E279" s="50" t="s">
        <v>6</v>
      </c>
      <c r="F279" s="50">
        <v>5</v>
      </c>
      <c r="G279" s="485">
        <f t="shared" si="4"/>
        <v>2</v>
      </c>
      <c r="H279" s="485" t="s">
        <v>35</v>
      </c>
    </row>
    <row r="280" spans="1:8">
      <c r="A280" s="14" t="s">
        <v>2009</v>
      </c>
      <c r="B280" s="87" t="s">
        <v>666</v>
      </c>
      <c r="C280" s="16" t="s">
        <v>11</v>
      </c>
      <c r="D280" s="50">
        <v>6</v>
      </c>
      <c r="E280" s="16" t="s">
        <v>345</v>
      </c>
      <c r="F280" s="50">
        <v>6</v>
      </c>
      <c r="G280" s="485">
        <f t="shared" si="4"/>
        <v>2</v>
      </c>
      <c r="H280" s="485" t="s">
        <v>35</v>
      </c>
    </row>
    <row r="281" spans="1:8" ht="31.2">
      <c r="A281" s="14" t="s">
        <v>498</v>
      </c>
      <c r="B281" s="488" t="s">
        <v>499</v>
      </c>
      <c r="C281" s="16" t="s">
        <v>18</v>
      </c>
      <c r="D281" s="50">
        <v>25</v>
      </c>
      <c r="E281" s="16" t="s">
        <v>345</v>
      </c>
      <c r="F281" s="50">
        <v>25</v>
      </c>
      <c r="G281" s="485">
        <f t="shared" si="4"/>
        <v>1</v>
      </c>
      <c r="H281" s="485" t="s">
        <v>35</v>
      </c>
    </row>
    <row r="282" spans="1:8">
      <c r="A282" s="535" t="s">
        <v>2201</v>
      </c>
      <c r="B282" s="571" t="s">
        <v>265</v>
      </c>
      <c r="C282" s="16" t="s">
        <v>11</v>
      </c>
      <c r="D282" s="487">
        <v>5</v>
      </c>
      <c r="E282" s="50" t="s">
        <v>6</v>
      </c>
      <c r="F282" s="487">
        <v>5</v>
      </c>
      <c r="G282" s="485">
        <f t="shared" si="4"/>
        <v>2</v>
      </c>
      <c r="H282" s="485" t="s">
        <v>35</v>
      </c>
    </row>
    <row r="283" spans="1:8">
      <c r="A283" s="14" t="s">
        <v>2201</v>
      </c>
      <c r="B283" s="87" t="s">
        <v>397</v>
      </c>
      <c r="C283" s="16" t="s">
        <v>11</v>
      </c>
      <c r="D283" s="50">
        <v>6</v>
      </c>
      <c r="E283" s="16" t="s">
        <v>345</v>
      </c>
      <c r="F283" s="50">
        <v>6</v>
      </c>
      <c r="G283" s="485">
        <f t="shared" si="4"/>
        <v>2</v>
      </c>
      <c r="H283" s="485" t="s">
        <v>35</v>
      </c>
    </row>
    <row r="284" spans="1:8">
      <c r="A284" s="14" t="s">
        <v>166</v>
      </c>
      <c r="B284" s="488" t="s">
        <v>167</v>
      </c>
      <c r="C284" s="16" t="s">
        <v>7</v>
      </c>
      <c r="D284" s="50">
        <v>1</v>
      </c>
      <c r="E284" s="50" t="s">
        <v>6</v>
      </c>
      <c r="F284" s="50">
        <v>1</v>
      </c>
      <c r="G284" s="485">
        <f t="shared" si="4"/>
        <v>3</v>
      </c>
      <c r="H284" s="485" t="s">
        <v>35</v>
      </c>
    </row>
    <row r="285" spans="1:8">
      <c r="A285" s="14" t="s">
        <v>166</v>
      </c>
      <c r="B285" s="488" t="s">
        <v>205</v>
      </c>
      <c r="C285" s="16" t="s">
        <v>7</v>
      </c>
      <c r="D285" s="50">
        <v>1</v>
      </c>
      <c r="E285" s="50" t="s">
        <v>6</v>
      </c>
      <c r="F285" s="50">
        <v>1</v>
      </c>
      <c r="G285" s="485">
        <f t="shared" si="4"/>
        <v>3</v>
      </c>
      <c r="H285" s="485" t="s">
        <v>35</v>
      </c>
    </row>
    <row r="286" spans="1:8">
      <c r="A286" s="14" t="s">
        <v>166</v>
      </c>
      <c r="B286" s="488" t="s">
        <v>284</v>
      </c>
      <c r="C286" s="16" t="s">
        <v>7</v>
      </c>
      <c r="D286" s="50">
        <v>1</v>
      </c>
      <c r="E286" s="50" t="s">
        <v>6</v>
      </c>
      <c r="F286" s="50">
        <v>1</v>
      </c>
      <c r="G286" s="485">
        <f t="shared" si="4"/>
        <v>3</v>
      </c>
      <c r="H286" s="485" t="s">
        <v>35</v>
      </c>
    </row>
    <row r="287" spans="1:8" ht="46.8">
      <c r="A287" s="535" t="s">
        <v>2132</v>
      </c>
      <c r="B287" s="528" t="s">
        <v>1726</v>
      </c>
      <c r="C287" s="16" t="s">
        <v>11</v>
      </c>
      <c r="D287" s="487">
        <v>1</v>
      </c>
      <c r="E287" s="487" t="s">
        <v>6</v>
      </c>
      <c r="F287" s="487">
        <v>1</v>
      </c>
      <c r="G287" s="485">
        <f t="shared" si="4"/>
        <v>1</v>
      </c>
      <c r="H287" s="485" t="s">
        <v>35</v>
      </c>
    </row>
    <row r="288" spans="1:8">
      <c r="A288" s="14" t="s">
        <v>1435</v>
      </c>
      <c r="B288" s="87" t="s">
        <v>523</v>
      </c>
      <c r="C288" s="16" t="s">
        <v>11</v>
      </c>
      <c r="D288" s="50"/>
      <c r="E288" s="29" t="s">
        <v>345</v>
      </c>
      <c r="F288" s="50"/>
      <c r="G288" s="485">
        <f t="shared" si="4"/>
        <v>2</v>
      </c>
      <c r="H288" s="485" t="s">
        <v>35</v>
      </c>
    </row>
    <row r="289" spans="1:8">
      <c r="A289" s="521" t="s">
        <v>1435</v>
      </c>
      <c r="B289" s="87" t="s">
        <v>1436</v>
      </c>
      <c r="C289" s="16" t="s">
        <v>11</v>
      </c>
      <c r="D289" s="509">
        <v>15</v>
      </c>
      <c r="E289" s="566" t="s">
        <v>6</v>
      </c>
      <c r="F289" s="509">
        <v>15</v>
      </c>
      <c r="G289" s="485">
        <f t="shared" si="4"/>
        <v>2</v>
      </c>
      <c r="H289" s="485" t="s">
        <v>35</v>
      </c>
    </row>
    <row r="290" spans="1:8" ht="46.8">
      <c r="A290" s="14" t="s">
        <v>1025</v>
      </c>
      <c r="B290" s="87" t="s">
        <v>1026</v>
      </c>
      <c r="C290" s="16" t="s">
        <v>11</v>
      </c>
      <c r="D290" s="50">
        <v>1</v>
      </c>
      <c r="E290" s="487" t="s">
        <v>345</v>
      </c>
      <c r="F290" s="16">
        <v>1</v>
      </c>
      <c r="G290" s="485">
        <f t="shared" si="4"/>
        <v>1</v>
      </c>
      <c r="H290" s="485" t="s">
        <v>35</v>
      </c>
    </row>
    <row r="291" spans="1:8">
      <c r="A291" s="14" t="s">
        <v>861</v>
      </c>
      <c r="B291" s="87" t="s">
        <v>862</v>
      </c>
      <c r="C291" s="16" t="s">
        <v>11</v>
      </c>
      <c r="D291" s="50">
        <v>3</v>
      </c>
      <c r="E291" s="487" t="s">
        <v>345</v>
      </c>
      <c r="F291" s="16">
        <v>3</v>
      </c>
      <c r="G291" s="485">
        <f t="shared" si="4"/>
        <v>1</v>
      </c>
      <c r="H291" s="485" t="s">
        <v>35</v>
      </c>
    </row>
    <row r="292" spans="1:8">
      <c r="A292" s="14" t="s">
        <v>685</v>
      </c>
      <c r="B292" s="87" t="s">
        <v>686</v>
      </c>
      <c r="C292" s="16" t="s">
        <v>11</v>
      </c>
      <c r="D292" s="50">
        <v>25</v>
      </c>
      <c r="E292" s="16" t="s">
        <v>345</v>
      </c>
      <c r="F292" s="50">
        <v>25</v>
      </c>
      <c r="G292" s="485">
        <f t="shared" si="4"/>
        <v>2</v>
      </c>
      <c r="H292" s="485" t="s">
        <v>35</v>
      </c>
    </row>
    <row r="293" spans="1:8">
      <c r="A293" s="14" t="s">
        <v>506</v>
      </c>
      <c r="B293" s="492" t="s">
        <v>507</v>
      </c>
      <c r="C293" s="16" t="s">
        <v>5</v>
      </c>
      <c r="D293" s="16">
        <v>1</v>
      </c>
      <c r="E293" s="16" t="s">
        <v>345</v>
      </c>
      <c r="F293" s="16">
        <v>1</v>
      </c>
      <c r="G293" s="485">
        <f t="shared" si="4"/>
        <v>1</v>
      </c>
      <c r="H293" s="485"/>
    </row>
    <row r="294" spans="1:8">
      <c r="A294" s="14" t="s">
        <v>685</v>
      </c>
      <c r="B294" s="87" t="s">
        <v>687</v>
      </c>
      <c r="C294" s="16" t="s">
        <v>11</v>
      </c>
      <c r="D294" s="50">
        <v>25</v>
      </c>
      <c r="E294" s="16" t="s">
        <v>345</v>
      </c>
      <c r="F294" s="50">
        <v>25</v>
      </c>
      <c r="G294" s="485">
        <f t="shared" si="4"/>
        <v>2</v>
      </c>
      <c r="H294" s="485" t="s">
        <v>35</v>
      </c>
    </row>
    <row r="295" spans="1:8">
      <c r="A295" s="14" t="s">
        <v>2134</v>
      </c>
      <c r="B295" s="87" t="s">
        <v>843</v>
      </c>
      <c r="C295" s="16" t="s">
        <v>11</v>
      </c>
      <c r="D295" s="50">
        <v>15</v>
      </c>
      <c r="E295" s="50" t="s">
        <v>345</v>
      </c>
      <c r="F295" s="16">
        <v>15</v>
      </c>
      <c r="G295" s="485">
        <f t="shared" si="4"/>
        <v>2</v>
      </c>
      <c r="H295" s="485" t="s">
        <v>35</v>
      </c>
    </row>
    <row r="296" spans="1:8">
      <c r="A296" s="14" t="s">
        <v>2134</v>
      </c>
      <c r="B296" s="87" t="s">
        <v>689</v>
      </c>
      <c r="C296" s="16" t="s">
        <v>11</v>
      </c>
      <c r="D296" s="50">
        <v>3</v>
      </c>
      <c r="E296" s="16" t="s">
        <v>345</v>
      </c>
      <c r="F296" s="50">
        <v>3</v>
      </c>
      <c r="G296" s="485">
        <f t="shared" si="4"/>
        <v>2</v>
      </c>
      <c r="H296" s="485" t="s">
        <v>35</v>
      </c>
    </row>
    <row r="297" spans="1:8">
      <c r="A297" s="14" t="s">
        <v>1621</v>
      </c>
      <c r="B297" s="492" t="s">
        <v>1622</v>
      </c>
      <c r="C297" s="16" t="s">
        <v>11</v>
      </c>
      <c r="D297" s="50">
        <v>1</v>
      </c>
      <c r="E297" s="50" t="s">
        <v>6</v>
      </c>
      <c r="F297" s="50">
        <v>10</v>
      </c>
      <c r="G297" s="485">
        <f t="shared" si="4"/>
        <v>1</v>
      </c>
      <c r="H297" s="485" t="s">
        <v>35</v>
      </c>
    </row>
    <row r="298" spans="1:8">
      <c r="A298" s="14" t="s">
        <v>1988</v>
      </c>
      <c r="B298" s="492" t="s">
        <v>1544</v>
      </c>
      <c r="C298" s="16" t="s">
        <v>11</v>
      </c>
      <c r="D298" s="50">
        <v>1</v>
      </c>
      <c r="E298" s="50" t="s">
        <v>1505</v>
      </c>
      <c r="F298" s="50">
        <v>10</v>
      </c>
      <c r="G298" s="485">
        <f t="shared" si="4"/>
        <v>2</v>
      </c>
      <c r="H298" s="485" t="s">
        <v>35</v>
      </c>
    </row>
    <row r="299" spans="1:8">
      <c r="A299" s="14" t="s">
        <v>1988</v>
      </c>
      <c r="B299" s="87" t="s">
        <v>1060</v>
      </c>
      <c r="C299" s="16" t="s">
        <v>11</v>
      </c>
      <c r="D299" s="50">
        <v>10</v>
      </c>
      <c r="E299" s="50" t="s">
        <v>345</v>
      </c>
      <c r="F299" s="16">
        <v>10</v>
      </c>
      <c r="G299" s="485">
        <f t="shared" si="4"/>
        <v>2</v>
      </c>
      <c r="H299" s="485" t="s">
        <v>35</v>
      </c>
    </row>
    <row r="300" spans="1:8">
      <c r="A300" s="521" t="s">
        <v>1446</v>
      </c>
      <c r="B300" s="508" t="s">
        <v>1447</v>
      </c>
      <c r="C300" s="16" t="s">
        <v>11</v>
      </c>
      <c r="D300" s="522">
        <v>1</v>
      </c>
      <c r="E300" s="509" t="s">
        <v>6</v>
      </c>
      <c r="F300" s="509">
        <v>1</v>
      </c>
      <c r="G300" s="485">
        <f t="shared" si="4"/>
        <v>1</v>
      </c>
      <c r="H300" s="485" t="s">
        <v>35</v>
      </c>
    </row>
    <row r="301" spans="1:8">
      <c r="A301" s="14" t="s">
        <v>540</v>
      </c>
      <c r="B301" s="549" t="s">
        <v>541</v>
      </c>
      <c r="C301" s="16" t="s">
        <v>11</v>
      </c>
      <c r="D301" s="50">
        <v>1</v>
      </c>
      <c r="E301" s="16" t="s">
        <v>345</v>
      </c>
      <c r="F301" s="50">
        <v>1</v>
      </c>
      <c r="G301" s="485">
        <f t="shared" si="4"/>
        <v>1</v>
      </c>
      <c r="H301" s="485" t="s">
        <v>35</v>
      </c>
    </row>
    <row r="302" spans="1:8">
      <c r="A302" s="14" t="s">
        <v>2176</v>
      </c>
      <c r="B302" s="87" t="s">
        <v>1554</v>
      </c>
      <c r="C302" s="16" t="s">
        <v>11</v>
      </c>
      <c r="D302" s="50">
        <v>1</v>
      </c>
      <c r="E302" s="50" t="s">
        <v>1505</v>
      </c>
      <c r="F302" s="50">
        <v>5</v>
      </c>
      <c r="G302" s="485">
        <f t="shared" si="4"/>
        <v>1</v>
      </c>
      <c r="H302" s="485" t="s">
        <v>35</v>
      </c>
    </row>
    <row r="303" spans="1:8">
      <c r="A303" s="14" t="s">
        <v>313</v>
      </c>
      <c r="B303" s="492" t="s">
        <v>314</v>
      </c>
      <c r="C303" s="16" t="s">
        <v>11</v>
      </c>
      <c r="D303" s="16"/>
      <c r="E303" s="16"/>
      <c r="F303" s="16"/>
      <c r="G303" s="485">
        <f t="shared" si="4"/>
        <v>1</v>
      </c>
      <c r="H303" s="485" t="s">
        <v>35</v>
      </c>
    </row>
    <row r="304" spans="1:8">
      <c r="A304" s="14" t="s">
        <v>2136</v>
      </c>
      <c r="B304" s="549" t="s">
        <v>427</v>
      </c>
      <c r="C304" s="16" t="s">
        <v>11</v>
      </c>
      <c r="D304" s="16">
        <v>6</v>
      </c>
      <c r="E304" s="16" t="s">
        <v>345</v>
      </c>
      <c r="F304" s="16">
        <v>6</v>
      </c>
      <c r="G304" s="485">
        <f t="shared" si="4"/>
        <v>1</v>
      </c>
      <c r="H304" s="485" t="s">
        <v>35</v>
      </c>
    </row>
    <row r="305" spans="1:8" ht="31.2">
      <c r="A305" s="14" t="s">
        <v>2138</v>
      </c>
      <c r="B305" s="488" t="s">
        <v>210</v>
      </c>
      <c r="C305" s="16" t="s">
        <v>11</v>
      </c>
      <c r="D305" s="50">
        <v>1</v>
      </c>
      <c r="E305" s="50" t="s">
        <v>6</v>
      </c>
      <c r="F305" s="50">
        <v>1</v>
      </c>
      <c r="G305" s="485">
        <f t="shared" si="4"/>
        <v>2</v>
      </c>
      <c r="H305" s="485" t="s">
        <v>35</v>
      </c>
    </row>
    <row r="306" spans="1:8" ht="31.2">
      <c r="A306" s="14" t="s">
        <v>2138</v>
      </c>
      <c r="B306" s="488" t="s">
        <v>259</v>
      </c>
      <c r="C306" s="16" t="s">
        <v>11</v>
      </c>
      <c r="D306" s="50">
        <v>1</v>
      </c>
      <c r="E306" s="50" t="s">
        <v>6</v>
      </c>
      <c r="F306" s="50">
        <v>1</v>
      </c>
      <c r="G306" s="485">
        <f t="shared" si="4"/>
        <v>2</v>
      </c>
      <c r="H306" s="485" t="s">
        <v>35</v>
      </c>
    </row>
    <row r="307" spans="1:8" ht="46.8">
      <c r="A307" s="14" t="s">
        <v>1269</v>
      </c>
      <c r="B307" s="492" t="s">
        <v>1270</v>
      </c>
      <c r="C307" s="16" t="s">
        <v>5</v>
      </c>
      <c r="D307" s="50">
        <v>1</v>
      </c>
      <c r="E307" s="50" t="s">
        <v>345</v>
      </c>
      <c r="F307" s="50">
        <v>1</v>
      </c>
      <c r="G307" s="485">
        <f t="shared" si="4"/>
        <v>1</v>
      </c>
      <c r="H307" s="485" t="s">
        <v>35</v>
      </c>
    </row>
    <row r="308" spans="1:8" ht="46.8">
      <c r="A308" s="521" t="s">
        <v>1454</v>
      </c>
      <c r="B308" s="508" t="s">
        <v>1455</v>
      </c>
      <c r="C308" s="16" t="s">
        <v>5</v>
      </c>
      <c r="D308" s="522">
        <v>1</v>
      </c>
      <c r="E308" s="509" t="s">
        <v>6</v>
      </c>
      <c r="F308" s="509">
        <v>1</v>
      </c>
      <c r="G308" s="485">
        <f t="shared" si="4"/>
        <v>1</v>
      </c>
      <c r="H308" s="485" t="s">
        <v>35</v>
      </c>
    </row>
    <row r="309" spans="1:8" ht="31.2">
      <c r="A309" s="14" t="s">
        <v>518</v>
      </c>
      <c r="B309" s="492" t="s">
        <v>519</v>
      </c>
      <c r="C309" s="16" t="s">
        <v>5</v>
      </c>
      <c r="D309" s="16">
        <v>1</v>
      </c>
      <c r="E309" s="16" t="s">
        <v>345</v>
      </c>
      <c r="F309" s="16">
        <v>1</v>
      </c>
      <c r="G309" s="485">
        <f t="shared" si="4"/>
        <v>1</v>
      </c>
      <c r="H309" s="485" t="s">
        <v>35</v>
      </c>
    </row>
    <row r="310" spans="1:8">
      <c r="A310" s="521" t="s">
        <v>2137</v>
      </c>
      <c r="B310" s="556" t="s">
        <v>1449</v>
      </c>
      <c r="C310" s="16" t="s">
        <v>11</v>
      </c>
      <c r="D310" s="509">
        <v>2</v>
      </c>
      <c r="E310" s="509" t="s">
        <v>6</v>
      </c>
      <c r="F310" s="509">
        <v>2</v>
      </c>
      <c r="G310" s="485">
        <f t="shared" si="4"/>
        <v>2</v>
      </c>
      <c r="H310" s="485" t="s">
        <v>35</v>
      </c>
    </row>
    <row r="311" spans="1:8">
      <c r="A311" s="14" t="s">
        <v>2137</v>
      </c>
      <c r="B311" s="87" t="s">
        <v>1071</v>
      </c>
      <c r="C311" s="16" t="s">
        <v>11</v>
      </c>
      <c r="D311" s="50">
        <v>1</v>
      </c>
      <c r="E311" s="50" t="s">
        <v>345</v>
      </c>
      <c r="F311" s="16">
        <v>1</v>
      </c>
      <c r="G311" s="485">
        <f t="shared" si="4"/>
        <v>2</v>
      </c>
      <c r="H311" s="485" t="s">
        <v>35</v>
      </c>
    </row>
    <row r="312" spans="1:8" ht="31.2">
      <c r="A312" s="14" t="s">
        <v>792</v>
      </c>
      <c r="B312" s="87" t="s">
        <v>793</v>
      </c>
      <c r="C312" s="16" t="s">
        <v>11</v>
      </c>
      <c r="D312" s="50">
        <v>2</v>
      </c>
      <c r="E312" s="16" t="s">
        <v>345</v>
      </c>
      <c r="F312" s="50">
        <v>2</v>
      </c>
      <c r="G312" s="485">
        <f t="shared" si="4"/>
        <v>1</v>
      </c>
      <c r="H312" s="485" t="s">
        <v>35</v>
      </c>
    </row>
    <row r="313" spans="1:8" ht="31.2">
      <c r="A313" s="14" t="s">
        <v>2074</v>
      </c>
      <c r="B313" s="87" t="s">
        <v>757</v>
      </c>
      <c r="C313" s="16" t="s">
        <v>11</v>
      </c>
      <c r="D313" s="50">
        <v>1</v>
      </c>
      <c r="E313" s="16" t="s">
        <v>345</v>
      </c>
      <c r="F313" s="50">
        <v>1</v>
      </c>
      <c r="G313" s="485">
        <f t="shared" si="4"/>
        <v>2</v>
      </c>
      <c r="H313" s="485" t="s">
        <v>35</v>
      </c>
    </row>
    <row r="314" spans="1:8" ht="31.2">
      <c r="A314" s="14" t="s">
        <v>2074</v>
      </c>
      <c r="B314" s="87" t="s">
        <v>755</v>
      </c>
      <c r="C314" s="16" t="s">
        <v>11</v>
      </c>
      <c r="D314" s="50">
        <v>1</v>
      </c>
      <c r="E314" s="16" t="s">
        <v>345</v>
      </c>
      <c r="F314" s="50">
        <v>1</v>
      </c>
      <c r="G314" s="485">
        <f t="shared" si="4"/>
        <v>2</v>
      </c>
      <c r="H314" s="485" t="s">
        <v>35</v>
      </c>
    </row>
    <row r="315" spans="1:8" ht="31.2">
      <c r="A315" s="14" t="s">
        <v>2189</v>
      </c>
      <c r="B315" s="87" t="s">
        <v>533</v>
      </c>
      <c r="C315" s="16" t="s">
        <v>11</v>
      </c>
      <c r="D315" s="50">
        <v>6</v>
      </c>
      <c r="E315" s="16" t="s">
        <v>345</v>
      </c>
      <c r="F315" s="50">
        <v>6</v>
      </c>
      <c r="G315" s="485">
        <f t="shared" si="4"/>
        <v>1</v>
      </c>
      <c r="H315" s="485" t="s">
        <v>35</v>
      </c>
    </row>
    <row r="316" spans="1:8">
      <c r="A316" s="14" t="s">
        <v>1256</v>
      </c>
      <c r="B316" s="492" t="s">
        <v>1257</v>
      </c>
      <c r="C316" s="16" t="s">
        <v>11</v>
      </c>
      <c r="D316" s="50">
        <v>1</v>
      </c>
      <c r="E316" s="50" t="s">
        <v>345</v>
      </c>
      <c r="F316" s="50">
        <v>1</v>
      </c>
      <c r="G316" s="485">
        <f t="shared" si="4"/>
        <v>1</v>
      </c>
      <c r="H316" s="485" t="s">
        <v>35</v>
      </c>
    </row>
    <row r="317" spans="1:8">
      <c r="A317" s="14" t="s">
        <v>1563</v>
      </c>
      <c r="B317" s="87" t="s">
        <v>1564</v>
      </c>
      <c r="C317" s="16" t="s">
        <v>11</v>
      </c>
      <c r="D317" s="50">
        <v>1</v>
      </c>
      <c r="E317" s="50" t="s">
        <v>1505</v>
      </c>
      <c r="F317" s="50">
        <v>1</v>
      </c>
      <c r="G317" s="485">
        <f t="shared" si="4"/>
        <v>1</v>
      </c>
      <c r="H317" s="485" t="s">
        <v>35</v>
      </c>
    </row>
    <row r="318" spans="1:8" ht="46.8">
      <c r="A318" s="14" t="s">
        <v>2144</v>
      </c>
      <c r="B318" s="87" t="s">
        <v>759</v>
      </c>
      <c r="C318" s="16" t="s">
        <v>11</v>
      </c>
      <c r="D318" s="50">
        <v>3</v>
      </c>
      <c r="E318" s="16" t="s">
        <v>345</v>
      </c>
      <c r="F318" s="50">
        <v>3</v>
      </c>
      <c r="G318" s="485">
        <f t="shared" si="4"/>
        <v>1</v>
      </c>
      <c r="H318" s="485" t="s">
        <v>35</v>
      </c>
    </row>
    <row r="319" spans="1:8" ht="31.2">
      <c r="A319" s="14" t="s">
        <v>2147</v>
      </c>
      <c r="B319" s="492" t="s">
        <v>1616</v>
      </c>
      <c r="C319" s="16" t="s">
        <v>11</v>
      </c>
      <c r="D319" s="50">
        <v>1</v>
      </c>
      <c r="E319" s="50" t="s">
        <v>6</v>
      </c>
      <c r="F319" s="50">
        <v>1</v>
      </c>
      <c r="G319" s="485">
        <f t="shared" si="4"/>
        <v>2</v>
      </c>
      <c r="H319" s="485" t="s">
        <v>35</v>
      </c>
    </row>
    <row r="320" spans="1:8" ht="31.2">
      <c r="A320" s="14" t="s">
        <v>2147</v>
      </c>
      <c r="B320" s="87" t="s">
        <v>960</v>
      </c>
      <c r="C320" s="16" t="s">
        <v>11</v>
      </c>
      <c r="D320" s="50">
        <v>1</v>
      </c>
      <c r="E320" s="50" t="s">
        <v>345</v>
      </c>
      <c r="F320" s="16">
        <v>1</v>
      </c>
      <c r="G320" s="485">
        <f t="shared" si="4"/>
        <v>2</v>
      </c>
      <c r="H320" s="485" t="s">
        <v>35</v>
      </c>
    </row>
    <row r="321" spans="1:8" ht="31.2">
      <c r="A321" s="14" t="s">
        <v>1516</v>
      </c>
      <c r="B321" s="492" t="s">
        <v>1517</v>
      </c>
      <c r="C321" s="16" t="s">
        <v>5</v>
      </c>
      <c r="D321" s="50">
        <v>1</v>
      </c>
      <c r="E321" s="50" t="s">
        <v>1505</v>
      </c>
      <c r="F321" s="50">
        <v>1</v>
      </c>
      <c r="G321" s="485">
        <f t="shared" si="4"/>
        <v>3</v>
      </c>
      <c r="H321" s="485"/>
    </row>
    <row r="322" spans="1:8" ht="31.2">
      <c r="A322" s="14" t="s">
        <v>1516</v>
      </c>
      <c r="B322" s="492" t="s">
        <v>1517</v>
      </c>
      <c r="C322" s="16" t="s">
        <v>5</v>
      </c>
      <c r="D322" s="50">
        <v>1</v>
      </c>
      <c r="E322" s="50" t="s">
        <v>1505</v>
      </c>
      <c r="F322" s="50">
        <v>1</v>
      </c>
      <c r="G322" s="485">
        <f t="shared" ref="G322:G385" si="5">COUNTIF($A$2:$A$999,A322)</f>
        <v>3</v>
      </c>
      <c r="H322" s="485"/>
    </row>
    <row r="323" spans="1:8" ht="31.2">
      <c r="A323" s="14" t="s">
        <v>1516</v>
      </c>
      <c r="B323" s="492" t="s">
        <v>1517</v>
      </c>
      <c r="C323" s="16" t="s">
        <v>5</v>
      </c>
      <c r="D323" s="50">
        <v>1</v>
      </c>
      <c r="E323" s="50" t="s">
        <v>1505</v>
      </c>
      <c r="F323" s="50">
        <v>1</v>
      </c>
      <c r="G323" s="485">
        <f t="shared" si="5"/>
        <v>3</v>
      </c>
      <c r="H323" s="485"/>
    </row>
    <row r="324" spans="1:8" ht="31.2">
      <c r="A324" s="14" t="s">
        <v>1518</v>
      </c>
      <c r="B324" s="492" t="s">
        <v>1519</v>
      </c>
      <c r="C324" s="16" t="s">
        <v>5</v>
      </c>
      <c r="D324" s="50">
        <v>1</v>
      </c>
      <c r="E324" s="50" t="s">
        <v>1505</v>
      </c>
      <c r="F324" s="50">
        <v>1</v>
      </c>
      <c r="G324" s="485">
        <f t="shared" si="5"/>
        <v>3</v>
      </c>
      <c r="H324" s="485"/>
    </row>
    <row r="325" spans="1:8" ht="31.2">
      <c r="A325" s="14" t="s">
        <v>1518</v>
      </c>
      <c r="B325" s="492" t="s">
        <v>1519</v>
      </c>
      <c r="C325" s="16" t="s">
        <v>5</v>
      </c>
      <c r="D325" s="50">
        <v>1</v>
      </c>
      <c r="E325" s="50" t="s">
        <v>1505</v>
      </c>
      <c r="F325" s="50">
        <v>1</v>
      </c>
      <c r="G325" s="485">
        <f t="shared" si="5"/>
        <v>3</v>
      </c>
      <c r="H325" s="485"/>
    </row>
    <row r="326" spans="1:8" ht="31.2">
      <c r="A326" s="14" t="s">
        <v>1518</v>
      </c>
      <c r="B326" s="492" t="s">
        <v>1519</v>
      </c>
      <c r="C326" s="16" t="s">
        <v>5</v>
      </c>
      <c r="D326" s="50">
        <v>1</v>
      </c>
      <c r="E326" s="50" t="s">
        <v>1505</v>
      </c>
      <c r="F326" s="50">
        <v>1</v>
      </c>
      <c r="G326" s="485">
        <f t="shared" si="5"/>
        <v>3</v>
      </c>
      <c r="H326" s="485"/>
    </row>
    <row r="327" spans="1:8">
      <c r="A327" s="14" t="s">
        <v>1832</v>
      </c>
      <c r="B327" s="492" t="s">
        <v>1833</v>
      </c>
      <c r="C327" s="16" t="s">
        <v>5</v>
      </c>
      <c r="D327" s="50">
        <v>1</v>
      </c>
      <c r="E327" s="16" t="s">
        <v>345</v>
      </c>
      <c r="F327" s="50">
        <v>1</v>
      </c>
      <c r="G327" s="485">
        <f t="shared" si="5"/>
        <v>1</v>
      </c>
      <c r="H327" s="485" t="s">
        <v>35</v>
      </c>
    </row>
    <row r="328" spans="1:8">
      <c r="A328" s="14" t="s">
        <v>578</v>
      </c>
      <c r="B328" s="87" t="s">
        <v>579</v>
      </c>
      <c r="C328" s="16" t="s">
        <v>11</v>
      </c>
      <c r="D328" s="50">
        <v>13</v>
      </c>
      <c r="E328" s="16" t="s">
        <v>345</v>
      </c>
      <c r="F328" s="50">
        <v>13</v>
      </c>
      <c r="G328" s="485">
        <f t="shared" si="5"/>
        <v>2</v>
      </c>
      <c r="H328" s="485" t="s">
        <v>35</v>
      </c>
    </row>
    <row r="329" spans="1:8" ht="31.2">
      <c r="A329" s="14" t="s">
        <v>1178</v>
      </c>
      <c r="B329" s="87" t="s">
        <v>1179</v>
      </c>
      <c r="C329" s="16" t="s">
        <v>11</v>
      </c>
      <c r="D329" s="50">
        <v>1</v>
      </c>
      <c r="E329" s="50" t="s">
        <v>345</v>
      </c>
      <c r="F329" s="50">
        <f>D329</f>
        <v>1</v>
      </c>
      <c r="G329" s="485">
        <f t="shared" si="5"/>
        <v>1</v>
      </c>
      <c r="H329" s="485"/>
    </row>
    <row r="330" spans="1:8" ht="46.8">
      <c r="A330" s="14" t="s">
        <v>1223</v>
      </c>
      <c r="B330" s="492" t="s">
        <v>1224</v>
      </c>
      <c r="C330" s="16" t="s">
        <v>5</v>
      </c>
      <c r="D330" s="50">
        <v>1</v>
      </c>
      <c r="E330" s="16" t="s">
        <v>1225</v>
      </c>
      <c r="F330" s="50">
        <v>1</v>
      </c>
      <c r="G330" s="485">
        <f t="shared" si="5"/>
        <v>1</v>
      </c>
      <c r="H330" s="485" t="s">
        <v>35</v>
      </c>
    </row>
    <row r="331" spans="1:8" ht="46.8">
      <c r="A331" s="14" t="s">
        <v>440</v>
      </c>
      <c r="B331" s="488" t="s">
        <v>441</v>
      </c>
      <c r="C331" s="16" t="s">
        <v>5</v>
      </c>
      <c r="D331" s="50">
        <v>1</v>
      </c>
      <c r="E331" s="16" t="s">
        <v>345</v>
      </c>
      <c r="F331" s="50">
        <v>1</v>
      </c>
      <c r="G331" s="485">
        <f t="shared" si="5"/>
        <v>2</v>
      </c>
      <c r="H331" s="485" t="s">
        <v>35</v>
      </c>
    </row>
    <row r="332" spans="1:8" ht="46.8">
      <c r="A332" s="14" t="s">
        <v>440</v>
      </c>
      <c r="B332" s="488" t="s">
        <v>441</v>
      </c>
      <c r="C332" s="16" t="s">
        <v>5</v>
      </c>
      <c r="D332" s="50">
        <v>1</v>
      </c>
      <c r="E332" s="16" t="s">
        <v>345</v>
      </c>
      <c r="F332" s="50">
        <v>1</v>
      </c>
      <c r="G332" s="485">
        <f t="shared" si="5"/>
        <v>2</v>
      </c>
      <c r="H332" s="485" t="s">
        <v>35</v>
      </c>
    </row>
    <row r="333" spans="1:8" ht="46.8">
      <c r="A333" s="14" t="s">
        <v>1044</v>
      </c>
      <c r="B333" s="87" t="s">
        <v>1045</v>
      </c>
      <c r="C333" s="16" t="s">
        <v>5</v>
      </c>
      <c r="D333" s="50">
        <v>1</v>
      </c>
      <c r="E333" s="50" t="s">
        <v>345</v>
      </c>
      <c r="F333" s="16">
        <v>1</v>
      </c>
      <c r="G333" s="485">
        <f t="shared" si="5"/>
        <v>1</v>
      </c>
      <c r="H333" s="485" t="s">
        <v>35</v>
      </c>
    </row>
    <row r="334" spans="1:8">
      <c r="A334" s="14" t="s">
        <v>578</v>
      </c>
      <c r="B334" s="87" t="s">
        <v>579</v>
      </c>
      <c r="C334" s="16" t="s">
        <v>11</v>
      </c>
      <c r="D334" s="50">
        <v>4</v>
      </c>
      <c r="E334" s="16" t="s">
        <v>345</v>
      </c>
      <c r="F334" s="50">
        <v>4</v>
      </c>
      <c r="G334" s="485">
        <f t="shared" si="5"/>
        <v>2</v>
      </c>
      <c r="H334" s="485" t="s">
        <v>35</v>
      </c>
    </row>
    <row r="335" spans="1:8">
      <c r="A335" s="14" t="s">
        <v>580</v>
      </c>
      <c r="B335" s="87" t="s">
        <v>579</v>
      </c>
      <c r="C335" s="16" t="s">
        <v>11</v>
      </c>
      <c r="D335" s="50">
        <v>13</v>
      </c>
      <c r="E335" s="16" t="s">
        <v>345</v>
      </c>
      <c r="F335" s="50">
        <v>13</v>
      </c>
      <c r="G335" s="485">
        <f t="shared" si="5"/>
        <v>2</v>
      </c>
      <c r="H335" s="485" t="s">
        <v>35</v>
      </c>
    </row>
    <row r="336" spans="1:8">
      <c r="A336" s="14" t="s">
        <v>580</v>
      </c>
      <c r="B336" s="87" t="s">
        <v>579</v>
      </c>
      <c r="C336" s="16" t="s">
        <v>11</v>
      </c>
      <c r="D336" s="50">
        <v>4</v>
      </c>
      <c r="E336" s="16" t="s">
        <v>345</v>
      </c>
      <c r="F336" s="50">
        <v>4</v>
      </c>
      <c r="G336" s="485">
        <f t="shared" si="5"/>
        <v>2</v>
      </c>
      <c r="H336" s="485" t="s">
        <v>35</v>
      </c>
    </row>
    <row r="337" spans="1:8">
      <c r="A337" s="14" t="s">
        <v>915</v>
      </c>
      <c r="B337" s="87" t="s">
        <v>916</v>
      </c>
      <c r="C337" s="16" t="s">
        <v>11</v>
      </c>
      <c r="D337" s="50">
        <v>6</v>
      </c>
      <c r="E337" s="50" t="s">
        <v>345</v>
      </c>
      <c r="F337" s="16">
        <v>6</v>
      </c>
      <c r="G337" s="485">
        <f t="shared" si="5"/>
        <v>5</v>
      </c>
      <c r="H337" s="485" t="s">
        <v>35</v>
      </c>
    </row>
    <row r="338" spans="1:8">
      <c r="A338" s="14" t="s">
        <v>915</v>
      </c>
      <c r="B338" s="87" t="s">
        <v>918</v>
      </c>
      <c r="C338" s="16" t="s">
        <v>11</v>
      </c>
      <c r="D338" s="50">
        <v>6</v>
      </c>
      <c r="E338" s="50" t="s">
        <v>345</v>
      </c>
      <c r="F338" s="16">
        <v>6</v>
      </c>
      <c r="G338" s="485">
        <f t="shared" si="5"/>
        <v>5</v>
      </c>
      <c r="H338" s="485" t="s">
        <v>35</v>
      </c>
    </row>
    <row r="339" spans="1:8">
      <c r="A339" s="14" t="s">
        <v>915</v>
      </c>
      <c r="B339" s="87" t="s">
        <v>919</v>
      </c>
      <c r="C339" s="16" t="s">
        <v>11</v>
      </c>
      <c r="D339" s="50">
        <v>6</v>
      </c>
      <c r="E339" s="50" t="s">
        <v>345</v>
      </c>
      <c r="F339" s="16">
        <v>6</v>
      </c>
      <c r="G339" s="485">
        <f t="shared" si="5"/>
        <v>5</v>
      </c>
      <c r="H339" s="485" t="s">
        <v>35</v>
      </c>
    </row>
    <row r="340" spans="1:8">
      <c r="A340" s="14" t="s">
        <v>915</v>
      </c>
      <c r="B340" s="87" t="s">
        <v>920</v>
      </c>
      <c r="C340" s="16" t="s">
        <v>11</v>
      </c>
      <c r="D340" s="50">
        <v>6</v>
      </c>
      <c r="E340" s="50" t="s">
        <v>345</v>
      </c>
      <c r="F340" s="16">
        <v>6</v>
      </c>
      <c r="G340" s="485">
        <f t="shared" si="5"/>
        <v>5</v>
      </c>
      <c r="H340" s="485" t="s">
        <v>35</v>
      </c>
    </row>
    <row r="341" spans="1:8">
      <c r="A341" s="14" t="s">
        <v>915</v>
      </c>
      <c r="B341" s="87" t="s">
        <v>921</v>
      </c>
      <c r="C341" s="16" t="s">
        <v>11</v>
      </c>
      <c r="D341" s="50">
        <v>6</v>
      </c>
      <c r="E341" s="50" t="s">
        <v>345</v>
      </c>
      <c r="F341" s="16">
        <v>6</v>
      </c>
      <c r="G341" s="485">
        <f t="shared" si="5"/>
        <v>5</v>
      </c>
      <c r="H341" s="485" t="s">
        <v>35</v>
      </c>
    </row>
    <row r="342" spans="1:8">
      <c r="A342" s="14" t="s">
        <v>626</v>
      </c>
      <c r="B342" s="87" t="s">
        <v>627</v>
      </c>
      <c r="C342" s="16" t="s">
        <v>11</v>
      </c>
      <c r="D342" s="50">
        <v>25</v>
      </c>
      <c r="E342" s="16" t="s">
        <v>345</v>
      </c>
      <c r="F342" s="50">
        <v>25</v>
      </c>
      <c r="G342" s="485">
        <f t="shared" si="5"/>
        <v>2</v>
      </c>
      <c r="H342" s="485" t="s">
        <v>35</v>
      </c>
    </row>
    <row r="343" spans="1:8">
      <c r="A343" s="14" t="s">
        <v>626</v>
      </c>
      <c r="B343" s="87" t="s">
        <v>923</v>
      </c>
      <c r="C343" s="16" t="s">
        <v>11</v>
      </c>
      <c r="D343" s="50">
        <v>30</v>
      </c>
      <c r="E343" s="50" t="s">
        <v>345</v>
      </c>
      <c r="F343" s="16">
        <v>30</v>
      </c>
      <c r="G343" s="485">
        <f t="shared" si="5"/>
        <v>2</v>
      </c>
      <c r="H343" s="485" t="s">
        <v>35</v>
      </c>
    </row>
    <row r="344" spans="1:8">
      <c r="A344" s="14" t="s">
        <v>1633</v>
      </c>
      <c r="B344" s="492" t="s">
        <v>1634</v>
      </c>
      <c r="C344" s="16" t="s">
        <v>11</v>
      </c>
      <c r="D344" s="50">
        <v>1</v>
      </c>
      <c r="E344" s="50" t="s">
        <v>6</v>
      </c>
      <c r="F344" s="50">
        <v>10</v>
      </c>
      <c r="G344" s="485">
        <f t="shared" si="5"/>
        <v>2</v>
      </c>
      <c r="H344" s="485" t="s">
        <v>35</v>
      </c>
    </row>
    <row r="345" spans="1:8" ht="62.4">
      <c r="A345" s="14" t="s">
        <v>838</v>
      </c>
      <c r="B345" s="87" t="s">
        <v>839</v>
      </c>
      <c r="C345" s="16" t="s">
        <v>5</v>
      </c>
      <c r="D345" s="50">
        <v>1</v>
      </c>
      <c r="E345" s="50" t="s">
        <v>345</v>
      </c>
      <c r="F345" s="16">
        <v>1</v>
      </c>
      <c r="G345" s="485">
        <f t="shared" si="5"/>
        <v>1</v>
      </c>
      <c r="H345" s="485" t="s">
        <v>35</v>
      </c>
    </row>
    <row r="346" spans="1:8">
      <c r="A346" s="14" t="s">
        <v>1633</v>
      </c>
      <c r="B346" s="87" t="s">
        <v>674</v>
      </c>
      <c r="C346" s="16" t="s">
        <v>11</v>
      </c>
      <c r="D346" s="50">
        <v>25</v>
      </c>
      <c r="E346" s="16" t="s">
        <v>345</v>
      </c>
      <c r="F346" s="50">
        <v>25</v>
      </c>
      <c r="G346" s="485">
        <f t="shared" si="5"/>
        <v>2</v>
      </c>
      <c r="H346" s="485" t="s">
        <v>35</v>
      </c>
    </row>
    <row r="347" spans="1:8">
      <c r="A347" s="14" t="s">
        <v>1963</v>
      </c>
      <c r="B347" s="87" t="s">
        <v>629</v>
      </c>
      <c r="C347" s="16" t="s">
        <v>11</v>
      </c>
      <c r="D347" s="50">
        <v>25</v>
      </c>
      <c r="E347" s="16" t="s">
        <v>345</v>
      </c>
      <c r="F347" s="50">
        <v>25</v>
      </c>
      <c r="G347" s="485">
        <f t="shared" si="5"/>
        <v>1</v>
      </c>
      <c r="H347" s="485" t="s">
        <v>35</v>
      </c>
    </row>
    <row r="348" spans="1:8" ht="46.8">
      <c r="A348" s="14" t="s">
        <v>1801</v>
      </c>
      <c r="B348" s="492" t="s">
        <v>1802</v>
      </c>
      <c r="C348" s="16" t="s">
        <v>5</v>
      </c>
      <c r="D348" s="50">
        <v>1</v>
      </c>
      <c r="E348" s="16" t="s">
        <v>345</v>
      </c>
      <c r="F348" s="50">
        <v>1</v>
      </c>
      <c r="G348" s="485">
        <f t="shared" si="5"/>
        <v>1</v>
      </c>
      <c r="H348" s="485" t="s">
        <v>35</v>
      </c>
    </row>
    <row r="349" spans="1:8">
      <c r="A349" s="14" t="s">
        <v>2044</v>
      </c>
      <c r="B349" s="87" t="s">
        <v>622</v>
      </c>
      <c r="C349" s="16" t="s">
        <v>11</v>
      </c>
      <c r="D349" s="50">
        <v>25</v>
      </c>
      <c r="E349" s="16" t="s">
        <v>345</v>
      </c>
      <c r="F349" s="50">
        <v>25</v>
      </c>
      <c r="G349" s="485">
        <f t="shared" si="5"/>
        <v>1</v>
      </c>
      <c r="H349" s="485" t="s">
        <v>35</v>
      </c>
    </row>
    <row r="350" spans="1:8">
      <c r="A350" s="14" t="s">
        <v>27</v>
      </c>
      <c r="B350" s="488" t="s">
        <v>161</v>
      </c>
      <c r="C350" s="16" t="s">
        <v>5</v>
      </c>
      <c r="D350" s="50">
        <v>1</v>
      </c>
      <c r="E350" s="50" t="s">
        <v>6</v>
      </c>
      <c r="F350" s="50">
        <v>1</v>
      </c>
      <c r="G350" s="485">
        <f t="shared" si="5"/>
        <v>9</v>
      </c>
      <c r="H350" s="485" t="s">
        <v>35</v>
      </c>
    </row>
    <row r="351" spans="1:8">
      <c r="A351" s="14" t="s">
        <v>27</v>
      </c>
      <c r="B351" s="488" t="s">
        <v>202</v>
      </c>
      <c r="C351" s="16" t="s">
        <v>5</v>
      </c>
      <c r="D351" s="50">
        <v>1</v>
      </c>
      <c r="E351" s="50" t="s">
        <v>6</v>
      </c>
      <c r="F351" s="50">
        <v>1</v>
      </c>
      <c r="G351" s="485">
        <f t="shared" si="5"/>
        <v>9</v>
      </c>
      <c r="H351" s="485" t="s">
        <v>35</v>
      </c>
    </row>
    <row r="352" spans="1:8">
      <c r="A352" s="14" t="s">
        <v>27</v>
      </c>
      <c r="B352" s="488" t="s">
        <v>384</v>
      </c>
      <c r="C352" s="16" t="s">
        <v>5</v>
      </c>
      <c r="D352" s="50">
        <v>1</v>
      </c>
      <c r="E352" s="16" t="s">
        <v>345</v>
      </c>
      <c r="F352" s="50">
        <v>1</v>
      </c>
      <c r="G352" s="485">
        <f t="shared" si="5"/>
        <v>9</v>
      </c>
      <c r="H352" s="485" t="s">
        <v>35</v>
      </c>
    </row>
    <row r="353" spans="1:8">
      <c r="A353" s="14" t="s">
        <v>27</v>
      </c>
      <c r="B353" s="488" t="s">
        <v>385</v>
      </c>
      <c r="C353" s="16" t="s">
        <v>5</v>
      </c>
      <c r="D353" s="50">
        <v>1</v>
      </c>
      <c r="E353" s="16" t="s">
        <v>345</v>
      </c>
      <c r="F353" s="50">
        <v>1</v>
      </c>
      <c r="G353" s="485">
        <f t="shared" si="5"/>
        <v>9</v>
      </c>
      <c r="H353" s="485" t="s">
        <v>35</v>
      </c>
    </row>
    <row r="354" spans="1:8">
      <c r="A354" s="14" t="s">
        <v>27</v>
      </c>
      <c r="B354" s="488" t="s">
        <v>385</v>
      </c>
      <c r="C354" s="16" t="s">
        <v>5</v>
      </c>
      <c r="D354" s="50">
        <v>1</v>
      </c>
      <c r="E354" s="16" t="s">
        <v>345</v>
      </c>
      <c r="F354" s="50">
        <v>1</v>
      </c>
      <c r="G354" s="485">
        <f t="shared" si="5"/>
        <v>9</v>
      </c>
      <c r="H354" s="485" t="s">
        <v>35</v>
      </c>
    </row>
    <row r="355" spans="1:8">
      <c r="A355" s="14" t="s">
        <v>27</v>
      </c>
      <c r="B355" s="87" t="s">
        <v>829</v>
      </c>
      <c r="C355" s="16" t="s">
        <v>5</v>
      </c>
      <c r="D355" s="50">
        <v>1</v>
      </c>
      <c r="E355" s="50" t="s">
        <v>345</v>
      </c>
      <c r="F355" s="16">
        <v>1</v>
      </c>
      <c r="G355" s="485">
        <f t="shared" si="5"/>
        <v>9</v>
      </c>
      <c r="H355" s="485" t="s">
        <v>35</v>
      </c>
    </row>
    <row r="356" spans="1:8">
      <c r="A356" s="14" t="s">
        <v>27</v>
      </c>
      <c r="B356" s="87" t="s">
        <v>1067</v>
      </c>
      <c r="C356" s="16" t="s">
        <v>5</v>
      </c>
      <c r="D356" s="50">
        <v>1</v>
      </c>
      <c r="E356" s="50" t="s">
        <v>345</v>
      </c>
      <c r="F356" s="16">
        <v>1</v>
      </c>
      <c r="G356" s="485">
        <f t="shared" si="5"/>
        <v>9</v>
      </c>
      <c r="H356" s="485" t="s">
        <v>35</v>
      </c>
    </row>
    <row r="357" spans="1:8">
      <c r="A357" s="14" t="s">
        <v>27</v>
      </c>
      <c r="B357" s="87" t="s">
        <v>1180</v>
      </c>
      <c r="C357" s="16" t="s">
        <v>5</v>
      </c>
      <c r="D357" s="50">
        <v>1</v>
      </c>
      <c r="E357" s="50" t="s">
        <v>345</v>
      </c>
      <c r="F357" s="50">
        <f>D357</f>
        <v>1</v>
      </c>
      <c r="G357" s="485">
        <f t="shared" si="5"/>
        <v>9</v>
      </c>
      <c r="H357" s="485" t="s">
        <v>35</v>
      </c>
    </row>
    <row r="358" spans="1:8">
      <c r="A358" s="14" t="s">
        <v>27</v>
      </c>
      <c r="B358" s="492" t="s">
        <v>1829</v>
      </c>
      <c r="C358" s="16" t="s">
        <v>5</v>
      </c>
      <c r="D358" s="50">
        <v>1</v>
      </c>
      <c r="E358" s="16" t="s">
        <v>345</v>
      </c>
      <c r="F358" s="50">
        <v>1</v>
      </c>
      <c r="G358" s="485">
        <f t="shared" si="5"/>
        <v>9</v>
      </c>
      <c r="H358" s="485" t="s">
        <v>35</v>
      </c>
    </row>
    <row r="359" spans="1:8">
      <c r="A359" s="14" t="s">
        <v>2015</v>
      </c>
      <c r="B359" s="492" t="s">
        <v>1752</v>
      </c>
      <c r="C359" s="16" t="s">
        <v>5</v>
      </c>
      <c r="D359" s="16">
        <v>1</v>
      </c>
      <c r="E359" s="16" t="s">
        <v>345</v>
      </c>
      <c r="F359" s="16">
        <v>1</v>
      </c>
      <c r="G359" s="485">
        <f t="shared" si="5"/>
        <v>1</v>
      </c>
      <c r="H359" s="485"/>
    </row>
    <row r="360" spans="1:8">
      <c r="A360" s="14" t="s">
        <v>28</v>
      </c>
      <c r="B360" s="87" t="s">
        <v>1074</v>
      </c>
      <c r="C360" s="16" t="s">
        <v>5</v>
      </c>
      <c r="D360" s="50">
        <v>1</v>
      </c>
      <c r="E360" s="50" t="s">
        <v>345</v>
      </c>
      <c r="F360" s="16">
        <v>1</v>
      </c>
      <c r="G360" s="485">
        <f t="shared" si="5"/>
        <v>1</v>
      </c>
      <c r="H360" s="485"/>
    </row>
    <row r="361" spans="1:8">
      <c r="A361" s="14" t="s">
        <v>2125</v>
      </c>
      <c r="B361" s="87" t="s">
        <v>618</v>
      </c>
      <c r="C361" s="16" t="s">
        <v>11</v>
      </c>
      <c r="D361" s="50">
        <v>25</v>
      </c>
      <c r="E361" s="16" t="s">
        <v>345</v>
      </c>
      <c r="F361" s="50">
        <v>25</v>
      </c>
      <c r="G361" s="485">
        <f t="shared" si="5"/>
        <v>1</v>
      </c>
      <c r="H361" s="485" t="s">
        <v>35</v>
      </c>
    </row>
    <row r="362" spans="1:8">
      <c r="A362" s="14" t="s">
        <v>2148</v>
      </c>
      <c r="B362" s="492" t="s">
        <v>1885</v>
      </c>
      <c r="C362" s="16" t="s">
        <v>11</v>
      </c>
      <c r="D362" s="50">
        <v>5</v>
      </c>
      <c r="E362" s="16" t="s">
        <v>345</v>
      </c>
      <c r="F362" s="50">
        <v>5</v>
      </c>
      <c r="G362" s="485">
        <f t="shared" si="5"/>
        <v>1</v>
      </c>
      <c r="H362" s="485" t="s">
        <v>35</v>
      </c>
    </row>
    <row r="363" spans="1:8">
      <c r="A363" s="14" t="s">
        <v>2184</v>
      </c>
      <c r="B363" s="492" t="s">
        <v>1893</v>
      </c>
      <c r="C363" s="16" t="s">
        <v>11</v>
      </c>
      <c r="D363" s="50">
        <v>6</v>
      </c>
      <c r="E363" s="16" t="s">
        <v>345</v>
      </c>
      <c r="F363" s="16">
        <v>6</v>
      </c>
      <c r="G363" s="485">
        <f t="shared" si="5"/>
        <v>1</v>
      </c>
      <c r="H363" s="485" t="s">
        <v>35</v>
      </c>
    </row>
    <row r="364" spans="1:8">
      <c r="A364" s="14" t="s">
        <v>2197</v>
      </c>
      <c r="B364" s="87" t="s">
        <v>620</v>
      </c>
      <c r="C364" s="16" t="s">
        <v>11</v>
      </c>
      <c r="D364" s="50">
        <v>25</v>
      </c>
      <c r="E364" s="16" t="s">
        <v>345</v>
      </c>
      <c r="F364" s="50">
        <v>25</v>
      </c>
      <c r="G364" s="485">
        <f t="shared" si="5"/>
        <v>1</v>
      </c>
      <c r="H364" s="485" t="s">
        <v>35</v>
      </c>
    </row>
    <row r="365" spans="1:8">
      <c r="A365" s="14" t="s">
        <v>1631</v>
      </c>
      <c r="B365" s="492" t="s">
        <v>1632</v>
      </c>
      <c r="C365" s="16" t="s">
        <v>11</v>
      </c>
      <c r="D365" s="50">
        <v>1</v>
      </c>
      <c r="E365" s="50" t="s">
        <v>6</v>
      </c>
      <c r="F365" s="50">
        <v>10</v>
      </c>
      <c r="G365" s="485">
        <f t="shared" si="5"/>
        <v>1</v>
      </c>
      <c r="H365" s="485"/>
    </row>
    <row r="366" spans="1:8">
      <c r="A366" s="14" t="s">
        <v>1975</v>
      </c>
      <c r="B366" s="87" t="s">
        <v>761</v>
      </c>
      <c r="C366" s="16" t="s">
        <v>11</v>
      </c>
      <c r="D366" s="50">
        <v>3</v>
      </c>
      <c r="E366" s="16" t="s">
        <v>345</v>
      </c>
      <c r="F366" s="50">
        <v>3</v>
      </c>
      <c r="G366" s="485">
        <f t="shared" si="5"/>
        <v>1</v>
      </c>
      <c r="H366" s="485" t="s">
        <v>35</v>
      </c>
    </row>
    <row r="367" spans="1:8">
      <c r="A367" s="14" t="s">
        <v>968</v>
      </c>
      <c r="B367" s="87" t="s">
        <v>969</v>
      </c>
      <c r="C367" s="16" t="s">
        <v>11</v>
      </c>
      <c r="D367" s="50">
        <v>5</v>
      </c>
      <c r="E367" s="50" t="s">
        <v>345</v>
      </c>
      <c r="F367" s="16">
        <v>5</v>
      </c>
      <c r="G367" s="485">
        <f t="shared" si="5"/>
        <v>3</v>
      </c>
      <c r="H367" s="485" t="s">
        <v>35</v>
      </c>
    </row>
    <row r="368" spans="1:8">
      <c r="A368" s="14" t="s">
        <v>968</v>
      </c>
      <c r="B368" s="492" t="s">
        <v>1643</v>
      </c>
      <c r="C368" s="16" t="s">
        <v>11</v>
      </c>
      <c r="D368" s="50">
        <v>1</v>
      </c>
      <c r="E368" s="50" t="s">
        <v>6</v>
      </c>
      <c r="F368" s="50">
        <v>5</v>
      </c>
      <c r="G368" s="485">
        <f t="shared" si="5"/>
        <v>3</v>
      </c>
      <c r="H368" s="485" t="s">
        <v>35</v>
      </c>
    </row>
    <row r="369" spans="1:8">
      <c r="A369" s="14" t="s">
        <v>968</v>
      </c>
      <c r="B369" s="87" t="s">
        <v>631</v>
      </c>
      <c r="C369" s="16" t="s">
        <v>11</v>
      </c>
      <c r="D369" s="50">
        <v>13</v>
      </c>
      <c r="E369" s="16" t="s">
        <v>345</v>
      </c>
      <c r="F369" s="50">
        <v>13</v>
      </c>
      <c r="G369" s="485">
        <f t="shared" si="5"/>
        <v>3</v>
      </c>
      <c r="H369" s="485" t="s">
        <v>35</v>
      </c>
    </row>
    <row r="370" spans="1:8">
      <c r="A370" s="14" t="s">
        <v>2210</v>
      </c>
      <c r="B370" s="87" t="s">
        <v>579</v>
      </c>
      <c r="C370" s="16" t="s">
        <v>11</v>
      </c>
      <c r="D370" s="50">
        <v>13</v>
      </c>
      <c r="E370" s="16" t="s">
        <v>345</v>
      </c>
      <c r="F370" s="50">
        <v>13</v>
      </c>
      <c r="G370" s="485">
        <f t="shared" si="5"/>
        <v>1</v>
      </c>
      <c r="H370" s="485" t="s">
        <v>35</v>
      </c>
    </row>
    <row r="371" spans="1:8">
      <c r="A371" s="14" t="s">
        <v>1154</v>
      </c>
      <c r="B371" s="87" t="s">
        <v>1155</v>
      </c>
      <c r="C371" s="16" t="s">
        <v>11</v>
      </c>
      <c r="D371" s="50">
        <v>2</v>
      </c>
      <c r="E371" s="50" t="s">
        <v>345</v>
      </c>
      <c r="F371" s="50">
        <v>2</v>
      </c>
      <c r="G371" s="485">
        <f t="shared" si="5"/>
        <v>1</v>
      </c>
      <c r="H371" s="485" t="s">
        <v>35</v>
      </c>
    </row>
    <row r="372" spans="1:8" ht="46.8">
      <c r="A372" s="14" t="s">
        <v>2159</v>
      </c>
      <c r="B372" s="549" t="s">
        <v>557</v>
      </c>
      <c r="C372" s="16" t="s">
        <v>11</v>
      </c>
      <c r="D372" s="50">
        <v>2</v>
      </c>
      <c r="E372" s="16" t="s">
        <v>345</v>
      </c>
      <c r="F372" s="50">
        <v>2</v>
      </c>
      <c r="G372" s="485">
        <f t="shared" si="5"/>
        <v>1</v>
      </c>
      <c r="H372" s="485" t="s">
        <v>35</v>
      </c>
    </row>
    <row r="373" spans="1:8" ht="31.2">
      <c r="A373" s="14" t="s">
        <v>1646</v>
      </c>
      <c r="B373" s="492" t="s">
        <v>1647</v>
      </c>
      <c r="C373" s="16" t="s">
        <v>11</v>
      </c>
      <c r="D373" s="50">
        <v>1</v>
      </c>
      <c r="E373" s="50" t="s">
        <v>6</v>
      </c>
      <c r="F373" s="50">
        <v>5</v>
      </c>
      <c r="G373" s="485">
        <f t="shared" si="5"/>
        <v>1</v>
      </c>
      <c r="H373" s="485" t="s">
        <v>35</v>
      </c>
    </row>
    <row r="374" spans="1:8">
      <c r="A374" s="14" t="s">
        <v>2151</v>
      </c>
      <c r="B374" s="492" t="s">
        <v>1663</v>
      </c>
      <c r="C374" s="16" t="s">
        <v>11</v>
      </c>
      <c r="D374" s="50">
        <v>1</v>
      </c>
      <c r="E374" s="50" t="s">
        <v>6</v>
      </c>
      <c r="F374" s="50">
        <v>1</v>
      </c>
      <c r="G374" s="485">
        <f t="shared" si="5"/>
        <v>1</v>
      </c>
      <c r="H374" s="485" t="s">
        <v>35</v>
      </c>
    </row>
    <row r="375" spans="1:8" ht="31.2">
      <c r="A375" s="14" t="s">
        <v>702</v>
      </c>
      <c r="B375" s="87" t="s">
        <v>703</v>
      </c>
      <c r="C375" s="16" t="s">
        <v>11</v>
      </c>
      <c r="D375" s="50">
        <v>13</v>
      </c>
      <c r="E375" s="16" t="s">
        <v>345</v>
      </c>
      <c r="F375" s="50">
        <v>13</v>
      </c>
      <c r="G375" s="485">
        <f t="shared" si="5"/>
        <v>1</v>
      </c>
      <c r="H375" s="485" t="s">
        <v>35</v>
      </c>
    </row>
    <row r="376" spans="1:8" ht="31.2">
      <c r="A376" s="14" t="s">
        <v>1827</v>
      </c>
      <c r="B376" s="492" t="s">
        <v>1828</v>
      </c>
      <c r="C376" s="16" t="s">
        <v>11</v>
      </c>
      <c r="D376" s="50">
        <v>3</v>
      </c>
      <c r="E376" s="16" t="s">
        <v>345</v>
      </c>
      <c r="F376" s="50">
        <v>3</v>
      </c>
      <c r="G376" s="485">
        <f t="shared" si="5"/>
        <v>1</v>
      </c>
      <c r="H376" s="485" t="s">
        <v>35</v>
      </c>
    </row>
    <row r="377" spans="1:8" ht="46.8">
      <c r="A377" s="521" t="s">
        <v>2155</v>
      </c>
      <c r="B377" s="87" t="s">
        <v>1431</v>
      </c>
      <c r="C377" s="16" t="s">
        <v>11</v>
      </c>
      <c r="D377" s="509">
        <v>1</v>
      </c>
      <c r="E377" s="509" t="s">
        <v>6</v>
      </c>
      <c r="F377" s="509">
        <v>1</v>
      </c>
      <c r="G377" s="485">
        <f t="shared" si="5"/>
        <v>1</v>
      </c>
      <c r="H377" s="485" t="s">
        <v>35</v>
      </c>
    </row>
    <row r="378" spans="1:8" ht="62.4">
      <c r="A378" s="14" t="s">
        <v>2066</v>
      </c>
      <c r="B378" s="488" t="s">
        <v>256</v>
      </c>
      <c r="C378" s="16" t="s">
        <v>11</v>
      </c>
      <c r="D378" s="50">
        <v>4</v>
      </c>
      <c r="E378" s="50" t="s">
        <v>6</v>
      </c>
      <c r="F378" s="50">
        <v>4</v>
      </c>
      <c r="G378" s="485">
        <f t="shared" si="5"/>
        <v>3</v>
      </c>
      <c r="H378" s="485" t="s">
        <v>35</v>
      </c>
    </row>
    <row r="379" spans="1:8" ht="62.4">
      <c r="A379" s="14" t="s">
        <v>2066</v>
      </c>
      <c r="B379" s="87" t="s">
        <v>1710</v>
      </c>
      <c r="C379" s="16" t="s">
        <v>11</v>
      </c>
      <c r="D379" s="50">
        <v>1</v>
      </c>
      <c r="E379" s="50" t="s">
        <v>6</v>
      </c>
      <c r="F379" s="50">
        <v>1</v>
      </c>
      <c r="G379" s="485">
        <f t="shared" si="5"/>
        <v>3</v>
      </c>
      <c r="H379" s="485" t="s">
        <v>35</v>
      </c>
    </row>
    <row r="380" spans="1:8" ht="62.4">
      <c r="A380" s="14" t="s">
        <v>2066</v>
      </c>
      <c r="B380" s="87" t="s">
        <v>1708</v>
      </c>
      <c r="C380" s="16" t="s">
        <v>11</v>
      </c>
      <c r="D380" s="50">
        <v>1</v>
      </c>
      <c r="E380" s="50" t="s">
        <v>6</v>
      </c>
      <c r="F380" s="50">
        <v>1</v>
      </c>
      <c r="G380" s="485">
        <f t="shared" si="5"/>
        <v>3</v>
      </c>
      <c r="H380" s="485" t="s">
        <v>35</v>
      </c>
    </row>
    <row r="381" spans="1:8">
      <c r="A381" s="14" t="s">
        <v>2091</v>
      </c>
      <c r="B381" s="87" t="s">
        <v>648</v>
      </c>
      <c r="C381" s="16" t="s">
        <v>11</v>
      </c>
      <c r="D381" s="50">
        <v>5</v>
      </c>
      <c r="E381" s="16" t="s">
        <v>345</v>
      </c>
      <c r="F381" s="50">
        <v>5</v>
      </c>
      <c r="G381" s="485">
        <f t="shared" si="5"/>
        <v>1</v>
      </c>
      <c r="H381" s="485" t="s">
        <v>35</v>
      </c>
    </row>
    <row r="382" spans="1:8" ht="46.8">
      <c r="A382" s="14" t="s">
        <v>2083</v>
      </c>
      <c r="B382" s="87" t="s">
        <v>1022</v>
      </c>
      <c r="C382" s="16" t="s">
        <v>11</v>
      </c>
      <c r="D382" s="50">
        <v>1</v>
      </c>
      <c r="E382" s="50" t="s">
        <v>345</v>
      </c>
      <c r="F382" s="16">
        <v>1</v>
      </c>
      <c r="G382" s="485">
        <f t="shared" si="5"/>
        <v>1</v>
      </c>
      <c r="H382" s="485" t="s">
        <v>35</v>
      </c>
    </row>
    <row r="383" spans="1:8">
      <c r="A383" s="14" t="s">
        <v>1685</v>
      </c>
      <c r="B383" s="492" t="s">
        <v>1686</v>
      </c>
      <c r="C383" s="16" t="s">
        <v>11</v>
      </c>
      <c r="D383" s="50">
        <v>1</v>
      </c>
      <c r="E383" s="50" t="s">
        <v>1505</v>
      </c>
      <c r="F383" s="50">
        <v>1</v>
      </c>
      <c r="G383" s="485">
        <f t="shared" si="5"/>
        <v>1</v>
      </c>
      <c r="H383" s="485" t="s">
        <v>35</v>
      </c>
    </row>
    <row r="384" spans="1:8">
      <c r="A384" s="14" t="s">
        <v>1995</v>
      </c>
      <c r="B384" s="87" t="s">
        <v>1143</v>
      </c>
      <c r="C384" s="16" t="s">
        <v>11</v>
      </c>
      <c r="D384" s="50">
        <v>4</v>
      </c>
      <c r="E384" s="50" t="s">
        <v>345</v>
      </c>
      <c r="F384" s="50">
        <v>4</v>
      </c>
      <c r="G384" s="485">
        <f t="shared" si="5"/>
        <v>1</v>
      </c>
      <c r="H384" s="485"/>
    </row>
    <row r="385" spans="1:8" ht="62.4">
      <c r="A385" s="14" t="s">
        <v>2153</v>
      </c>
      <c r="B385" s="492" t="s">
        <v>1538</v>
      </c>
      <c r="C385" s="16" t="s">
        <v>11</v>
      </c>
      <c r="D385" s="50">
        <v>1</v>
      </c>
      <c r="E385" s="50" t="s">
        <v>1505</v>
      </c>
      <c r="F385" s="50">
        <v>2</v>
      </c>
      <c r="G385" s="485">
        <f t="shared" si="5"/>
        <v>1</v>
      </c>
      <c r="H385" s="485" t="s">
        <v>35</v>
      </c>
    </row>
    <row r="386" spans="1:8">
      <c r="A386" s="14" t="s">
        <v>2150</v>
      </c>
      <c r="B386" s="488" t="s">
        <v>263</v>
      </c>
      <c r="C386" s="16" t="s">
        <v>11</v>
      </c>
      <c r="D386" s="50">
        <v>5</v>
      </c>
      <c r="E386" s="50" t="s">
        <v>6</v>
      </c>
      <c r="F386" s="50">
        <v>5</v>
      </c>
      <c r="G386" s="485">
        <f t="shared" ref="G386:G449" si="6">COUNTIF($A$2:$A$999,A386)</f>
        <v>1</v>
      </c>
      <c r="H386" s="485" t="s">
        <v>35</v>
      </c>
    </row>
    <row r="387" spans="1:8">
      <c r="A387" s="14" t="s">
        <v>2149</v>
      </c>
      <c r="B387" s="87" t="s">
        <v>1540</v>
      </c>
      <c r="C387" s="16" t="s">
        <v>11</v>
      </c>
      <c r="D387" s="50">
        <v>1</v>
      </c>
      <c r="E387" s="50" t="s">
        <v>1505</v>
      </c>
      <c r="F387" s="50">
        <v>10</v>
      </c>
      <c r="G387" s="485">
        <f t="shared" si="6"/>
        <v>1</v>
      </c>
      <c r="H387" s="485" t="s">
        <v>35</v>
      </c>
    </row>
    <row r="388" spans="1:8">
      <c r="A388" s="14" t="s">
        <v>852</v>
      </c>
      <c r="B388" s="87" t="s">
        <v>853</v>
      </c>
      <c r="C388" s="16" t="s">
        <v>11</v>
      </c>
      <c r="D388" s="50">
        <v>2</v>
      </c>
      <c r="E388" s="50" t="s">
        <v>345</v>
      </c>
      <c r="F388" s="16">
        <v>2</v>
      </c>
      <c r="G388" s="485">
        <f t="shared" si="6"/>
        <v>1</v>
      </c>
      <c r="H388" s="485" t="s">
        <v>35</v>
      </c>
    </row>
    <row r="389" spans="1:8" ht="62.4">
      <c r="A389" s="521" t="s">
        <v>2182</v>
      </c>
      <c r="B389" s="488" t="s">
        <v>1371</v>
      </c>
      <c r="C389" s="16" t="s">
        <v>11</v>
      </c>
      <c r="D389" s="509">
        <v>2</v>
      </c>
      <c r="E389" s="509" t="s">
        <v>6</v>
      </c>
      <c r="F389" s="509">
        <v>2</v>
      </c>
      <c r="G389" s="485">
        <f t="shared" si="6"/>
        <v>1</v>
      </c>
      <c r="H389" s="485" t="s">
        <v>35</v>
      </c>
    </row>
    <row r="390" spans="1:8" ht="46.8">
      <c r="A390" s="521" t="s">
        <v>2154</v>
      </c>
      <c r="B390" s="555" t="s">
        <v>1415</v>
      </c>
      <c r="C390" s="16" t="s">
        <v>11</v>
      </c>
      <c r="D390" s="509">
        <v>5</v>
      </c>
      <c r="E390" s="509" t="s">
        <v>6</v>
      </c>
      <c r="F390" s="509">
        <v>5</v>
      </c>
      <c r="G390" s="485">
        <f t="shared" si="6"/>
        <v>1</v>
      </c>
      <c r="H390" s="485" t="s">
        <v>35</v>
      </c>
    </row>
    <row r="391" spans="1:8" ht="31.2">
      <c r="A391" s="14" t="s">
        <v>2090</v>
      </c>
      <c r="B391" s="488" t="s">
        <v>279</v>
      </c>
      <c r="C391" s="16" t="s">
        <v>11</v>
      </c>
      <c r="D391" s="50">
        <v>2</v>
      </c>
      <c r="E391" s="50" t="s">
        <v>6</v>
      </c>
      <c r="F391" s="50">
        <v>2</v>
      </c>
      <c r="G391" s="485">
        <f t="shared" si="6"/>
        <v>1</v>
      </c>
      <c r="H391" s="485" t="s">
        <v>35</v>
      </c>
    </row>
    <row r="392" spans="1:8" ht="46.8">
      <c r="A392" s="14" t="s">
        <v>2092</v>
      </c>
      <c r="B392" s="87" t="s">
        <v>1722</v>
      </c>
      <c r="C392" s="16" t="s">
        <v>11</v>
      </c>
      <c r="D392" s="50">
        <v>1</v>
      </c>
      <c r="E392" s="50" t="s">
        <v>6</v>
      </c>
      <c r="F392" s="50">
        <v>1</v>
      </c>
      <c r="G392" s="485">
        <f t="shared" si="6"/>
        <v>1</v>
      </c>
      <c r="H392" s="485" t="s">
        <v>35</v>
      </c>
    </row>
    <row r="393" spans="1:8" ht="46.8">
      <c r="A393" s="14" t="s">
        <v>2133</v>
      </c>
      <c r="B393" s="87" t="s">
        <v>1732</v>
      </c>
      <c r="C393" s="16" t="s">
        <v>11</v>
      </c>
      <c r="D393" s="50">
        <v>1</v>
      </c>
      <c r="E393" s="50" t="s">
        <v>6</v>
      </c>
      <c r="F393" s="50">
        <v>3</v>
      </c>
      <c r="G393" s="485">
        <f t="shared" si="6"/>
        <v>1</v>
      </c>
      <c r="H393" s="485" t="s">
        <v>35</v>
      </c>
    </row>
    <row r="394" spans="1:8" ht="46.8">
      <c r="A394" s="14" t="s">
        <v>2156</v>
      </c>
      <c r="B394" s="488" t="s">
        <v>147</v>
      </c>
      <c r="C394" s="16" t="s">
        <v>11</v>
      </c>
      <c r="D394" s="50">
        <v>4</v>
      </c>
      <c r="E394" s="50" t="s">
        <v>6</v>
      </c>
      <c r="F394" s="50">
        <v>4</v>
      </c>
      <c r="G394" s="485">
        <f t="shared" si="6"/>
        <v>1</v>
      </c>
      <c r="H394" s="485" t="s">
        <v>35</v>
      </c>
    </row>
    <row r="395" spans="1:8" ht="31.2">
      <c r="A395" s="14" t="s">
        <v>1017</v>
      </c>
      <c r="B395" s="87" t="s">
        <v>1018</v>
      </c>
      <c r="C395" s="16" t="s">
        <v>5</v>
      </c>
      <c r="D395" s="50">
        <v>5</v>
      </c>
      <c r="E395" s="50" t="s">
        <v>345</v>
      </c>
      <c r="F395" s="16">
        <v>5</v>
      </c>
      <c r="G395" s="485">
        <f t="shared" si="6"/>
        <v>1</v>
      </c>
      <c r="H395" s="485" t="s">
        <v>35</v>
      </c>
    </row>
    <row r="396" spans="1:8" ht="31.2">
      <c r="A396" s="14" t="s">
        <v>2106</v>
      </c>
      <c r="B396" s="492" t="s">
        <v>1896</v>
      </c>
      <c r="C396" s="16" t="s">
        <v>11</v>
      </c>
      <c r="D396" s="50">
        <v>1</v>
      </c>
      <c r="E396" s="16" t="s">
        <v>345</v>
      </c>
      <c r="F396" s="16">
        <v>1</v>
      </c>
      <c r="G396" s="485">
        <f t="shared" si="6"/>
        <v>1</v>
      </c>
      <c r="H396" s="485" t="s">
        <v>35</v>
      </c>
    </row>
    <row r="397" spans="1:8" ht="31.2">
      <c r="A397" s="14" t="s">
        <v>1959</v>
      </c>
      <c r="B397" s="549" t="s">
        <v>527</v>
      </c>
      <c r="C397" s="16" t="s">
        <v>11</v>
      </c>
      <c r="D397" s="50">
        <v>6</v>
      </c>
      <c r="E397" s="16" t="s">
        <v>345</v>
      </c>
      <c r="F397" s="50">
        <v>6</v>
      </c>
      <c r="G397" s="485">
        <f t="shared" si="6"/>
        <v>1</v>
      </c>
      <c r="H397" s="485" t="s">
        <v>35</v>
      </c>
    </row>
    <row r="398" spans="1:8">
      <c r="A398" s="14" t="s">
        <v>524</v>
      </c>
      <c r="B398" s="549" t="s">
        <v>525</v>
      </c>
      <c r="C398" s="16" t="s">
        <v>11</v>
      </c>
      <c r="D398" s="50">
        <v>6</v>
      </c>
      <c r="E398" s="16" t="s">
        <v>345</v>
      </c>
      <c r="F398" s="50">
        <v>6</v>
      </c>
      <c r="G398" s="485">
        <f t="shared" si="6"/>
        <v>1</v>
      </c>
      <c r="H398" s="485" t="s">
        <v>35</v>
      </c>
    </row>
    <row r="399" spans="1:8" ht="46.8">
      <c r="A399" s="14" t="s">
        <v>2157</v>
      </c>
      <c r="B399" s="492" t="s">
        <v>1812</v>
      </c>
      <c r="C399" s="16" t="s">
        <v>11</v>
      </c>
      <c r="D399" s="50">
        <v>10</v>
      </c>
      <c r="E399" s="16" t="s">
        <v>345</v>
      </c>
      <c r="F399" s="50">
        <v>10</v>
      </c>
      <c r="G399" s="485">
        <f t="shared" si="6"/>
        <v>1</v>
      </c>
      <c r="H399" s="485" t="s">
        <v>35</v>
      </c>
    </row>
    <row r="400" spans="1:8">
      <c r="A400" s="14" t="s">
        <v>402</v>
      </c>
      <c r="B400" s="549" t="s">
        <v>403</v>
      </c>
      <c r="C400" s="16" t="s">
        <v>11</v>
      </c>
      <c r="D400" s="50">
        <v>6</v>
      </c>
      <c r="E400" s="16" t="s">
        <v>345</v>
      </c>
      <c r="F400" s="50">
        <v>6</v>
      </c>
      <c r="G400" s="485">
        <f t="shared" si="6"/>
        <v>1</v>
      </c>
      <c r="H400" s="485" t="s">
        <v>35</v>
      </c>
    </row>
    <row r="401" spans="1:8">
      <c r="A401" s="14" t="s">
        <v>2158</v>
      </c>
      <c r="B401" s="492" t="s">
        <v>1823</v>
      </c>
      <c r="C401" s="16" t="s">
        <v>11</v>
      </c>
      <c r="D401" s="50">
        <v>10</v>
      </c>
      <c r="E401" s="16" t="s">
        <v>345</v>
      </c>
      <c r="F401" s="50">
        <v>10</v>
      </c>
      <c r="G401" s="485">
        <f t="shared" si="6"/>
        <v>1</v>
      </c>
      <c r="H401" s="485" t="s">
        <v>35</v>
      </c>
    </row>
    <row r="402" spans="1:8">
      <c r="A402" s="521" t="s">
        <v>2001</v>
      </c>
      <c r="B402" s="488" t="s">
        <v>1382</v>
      </c>
      <c r="C402" s="16" t="s">
        <v>11</v>
      </c>
      <c r="D402" s="509">
        <v>1</v>
      </c>
      <c r="E402" s="509" t="s">
        <v>6</v>
      </c>
      <c r="F402" s="509">
        <v>1</v>
      </c>
      <c r="G402" s="485">
        <f t="shared" si="6"/>
        <v>1</v>
      </c>
      <c r="H402" s="485" t="s">
        <v>35</v>
      </c>
    </row>
    <row r="403" spans="1:8">
      <c r="A403" s="14" t="s">
        <v>2126</v>
      </c>
      <c r="B403" s="87" t="s">
        <v>561</v>
      </c>
      <c r="C403" s="16" t="s">
        <v>11</v>
      </c>
      <c r="D403" s="50">
        <v>13</v>
      </c>
      <c r="E403" s="16" t="s">
        <v>345</v>
      </c>
      <c r="F403" s="50">
        <v>13</v>
      </c>
      <c r="G403" s="485">
        <f t="shared" si="6"/>
        <v>1</v>
      </c>
      <c r="H403" s="485" t="s">
        <v>35</v>
      </c>
    </row>
    <row r="404" spans="1:8" ht="78">
      <c r="A404" s="14" t="s">
        <v>1545</v>
      </c>
      <c r="B404" s="497" t="s">
        <v>1546</v>
      </c>
      <c r="C404" s="16" t="s">
        <v>11</v>
      </c>
      <c r="D404" s="50">
        <v>1</v>
      </c>
      <c r="E404" s="50" t="s">
        <v>1505</v>
      </c>
      <c r="F404" s="50">
        <v>10</v>
      </c>
      <c r="G404" s="485">
        <f t="shared" si="6"/>
        <v>1</v>
      </c>
      <c r="H404" s="485" t="s">
        <v>35</v>
      </c>
    </row>
    <row r="405" spans="1:8">
      <c r="A405" s="14" t="s">
        <v>727</v>
      </c>
      <c r="B405" s="87" t="s">
        <v>728</v>
      </c>
      <c r="C405" s="16" t="s">
        <v>11</v>
      </c>
      <c r="D405" s="50">
        <v>6</v>
      </c>
      <c r="E405" s="16" t="s">
        <v>345</v>
      </c>
      <c r="F405" s="50">
        <v>6</v>
      </c>
      <c r="G405" s="485">
        <f t="shared" si="6"/>
        <v>1</v>
      </c>
      <c r="H405" s="485" t="s">
        <v>35</v>
      </c>
    </row>
    <row r="406" spans="1:8" ht="31.2">
      <c r="A406" s="14" t="s">
        <v>404</v>
      </c>
      <c r="B406" s="549" t="s">
        <v>405</v>
      </c>
      <c r="C406" s="16" t="s">
        <v>11</v>
      </c>
      <c r="D406" s="50">
        <v>6</v>
      </c>
      <c r="E406" s="16" t="s">
        <v>345</v>
      </c>
      <c r="F406" s="50">
        <v>6</v>
      </c>
      <c r="G406" s="485">
        <f t="shared" si="6"/>
        <v>1</v>
      </c>
      <c r="H406" s="485" t="s">
        <v>35</v>
      </c>
    </row>
    <row r="407" spans="1:8" ht="31.2">
      <c r="A407" s="14" t="s">
        <v>1945</v>
      </c>
      <c r="B407" s="549" t="s">
        <v>407</v>
      </c>
      <c r="C407" s="16" t="s">
        <v>11</v>
      </c>
      <c r="D407" s="50">
        <v>6</v>
      </c>
      <c r="E407" s="16" t="s">
        <v>345</v>
      </c>
      <c r="F407" s="50">
        <v>6</v>
      </c>
      <c r="G407" s="485">
        <f t="shared" si="6"/>
        <v>1</v>
      </c>
      <c r="H407" s="485" t="s">
        <v>35</v>
      </c>
    </row>
    <row r="408" spans="1:8">
      <c r="A408" s="14" t="s">
        <v>1989</v>
      </c>
      <c r="B408" s="87" t="s">
        <v>1062</v>
      </c>
      <c r="C408" s="16" t="s">
        <v>11</v>
      </c>
      <c r="D408" s="50">
        <v>4</v>
      </c>
      <c r="E408" s="50" t="s">
        <v>345</v>
      </c>
      <c r="F408" s="16">
        <v>4</v>
      </c>
      <c r="G408" s="485">
        <f t="shared" si="6"/>
        <v>1</v>
      </c>
      <c r="H408" s="485" t="s">
        <v>35</v>
      </c>
    </row>
    <row r="409" spans="1:8" ht="31.2">
      <c r="A409" s="14" t="s">
        <v>1948</v>
      </c>
      <c r="B409" s="549" t="s">
        <v>413</v>
      </c>
      <c r="C409" s="16" t="s">
        <v>11</v>
      </c>
      <c r="D409" s="50">
        <v>6</v>
      </c>
      <c r="E409" s="16" t="s">
        <v>345</v>
      </c>
      <c r="F409" s="50">
        <v>6</v>
      </c>
      <c r="G409" s="485">
        <f t="shared" si="6"/>
        <v>1</v>
      </c>
      <c r="H409" s="485" t="s">
        <v>35</v>
      </c>
    </row>
    <row r="410" spans="1:8" ht="31.2">
      <c r="A410" s="14" t="s">
        <v>1947</v>
      </c>
      <c r="B410" s="549" t="s">
        <v>411</v>
      </c>
      <c r="C410" s="16" t="s">
        <v>11</v>
      </c>
      <c r="D410" s="50">
        <v>6</v>
      </c>
      <c r="E410" s="16" t="s">
        <v>345</v>
      </c>
      <c r="F410" s="50">
        <v>6</v>
      </c>
      <c r="G410" s="485">
        <f t="shared" si="6"/>
        <v>1</v>
      </c>
      <c r="H410" s="485" t="s">
        <v>35</v>
      </c>
    </row>
    <row r="411" spans="1:8" ht="46.8">
      <c r="A411" s="14" t="s">
        <v>1946</v>
      </c>
      <c r="B411" s="549" t="s">
        <v>409</v>
      </c>
      <c r="C411" s="16" t="s">
        <v>11</v>
      </c>
      <c r="D411" s="50">
        <v>6</v>
      </c>
      <c r="E411" s="16" t="s">
        <v>345</v>
      </c>
      <c r="F411" s="50">
        <v>6</v>
      </c>
      <c r="G411" s="485">
        <f t="shared" si="6"/>
        <v>1</v>
      </c>
      <c r="H411" s="485" t="s">
        <v>35</v>
      </c>
    </row>
    <row r="412" spans="1:8" ht="31.2">
      <c r="A412" s="14" t="s">
        <v>2002</v>
      </c>
      <c r="B412" s="492" t="s">
        <v>515</v>
      </c>
      <c r="C412" s="16" t="s">
        <v>11</v>
      </c>
      <c r="D412" s="16">
        <v>6</v>
      </c>
      <c r="E412" s="16" t="s">
        <v>345</v>
      </c>
      <c r="F412" s="16">
        <v>6</v>
      </c>
      <c r="G412" s="485">
        <f t="shared" si="6"/>
        <v>3</v>
      </c>
      <c r="H412" s="485" t="s">
        <v>35</v>
      </c>
    </row>
    <row r="413" spans="1:8" ht="31.2">
      <c r="A413" s="14" t="s">
        <v>2002</v>
      </c>
      <c r="B413" s="508" t="s">
        <v>1425</v>
      </c>
      <c r="C413" s="16" t="s">
        <v>11</v>
      </c>
      <c r="D413" s="509">
        <v>1</v>
      </c>
      <c r="E413" s="509" t="s">
        <v>6</v>
      </c>
      <c r="F413" s="509">
        <v>1</v>
      </c>
      <c r="G413" s="485">
        <f t="shared" si="6"/>
        <v>3</v>
      </c>
      <c r="H413" s="485" t="s">
        <v>35</v>
      </c>
    </row>
    <row r="414" spans="1:8" ht="31.2">
      <c r="A414" s="14" t="s">
        <v>2002</v>
      </c>
      <c r="B414" s="508" t="s">
        <v>1427</v>
      </c>
      <c r="C414" s="16" t="s">
        <v>11</v>
      </c>
      <c r="D414" s="509">
        <v>1</v>
      </c>
      <c r="E414" s="509" t="s">
        <v>6</v>
      </c>
      <c r="F414" s="509">
        <v>1</v>
      </c>
      <c r="G414" s="485">
        <f t="shared" si="6"/>
        <v>3</v>
      </c>
      <c r="H414" s="485" t="s">
        <v>35</v>
      </c>
    </row>
    <row r="415" spans="1:8" ht="31.2">
      <c r="A415" s="14" t="s">
        <v>270</v>
      </c>
      <c r="B415" s="488" t="s">
        <v>271</v>
      </c>
      <c r="C415" s="16" t="s">
        <v>11</v>
      </c>
      <c r="D415" s="50">
        <v>1</v>
      </c>
      <c r="E415" s="50" t="s">
        <v>6</v>
      </c>
      <c r="F415" s="50">
        <v>1</v>
      </c>
      <c r="G415" s="485">
        <f t="shared" si="6"/>
        <v>1</v>
      </c>
      <c r="H415" s="485" t="s">
        <v>35</v>
      </c>
    </row>
    <row r="416" spans="1:8">
      <c r="A416" s="14" t="s">
        <v>558</v>
      </c>
      <c r="B416" s="549" t="s">
        <v>559</v>
      </c>
      <c r="C416" s="16" t="s">
        <v>11</v>
      </c>
      <c r="D416" s="50">
        <v>2</v>
      </c>
      <c r="E416" s="16" t="s">
        <v>345</v>
      </c>
      <c r="F416" s="50">
        <v>2</v>
      </c>
      <c r="G416" s="485">
        <f t="shared" si="6"/>
        <v>1</v>
      </c>
      <c r="H416" s="485" t="s">
        <v>35</v>
      </c>
    </row>
    <row r="417" spans="1:8" ht="31.2">
      <c r="A417" s="14" t="s">
        <v>731</v>
      </c>
      <c r="B417" s="87" t="s">
        <v>715</v>
      </c>
      <c r="C417" s="16" t="s">
        <v>11</v>
      </c>
      <c r="D417" s="50">
        <v>3</v>
      </c>
      <c r="E417" s="16" t="s">
        <v>345</v>
      </c>
      <c r="F417" s="50">
        <v>3</v>
      </c>
      <c r="G417" s="485">
        <f t="shared" si="6"/>
        <v>1</v>
      </c>
      <c r="H417" s="485" t="s">
        <v>35</v>
      </c>
    </row>
    <row r="418" spans="1:8" ht="31.2">
      <c r="A418" s="14" t="s">
        <v>1689</v>
      </c>
      <c r="B418" s="492" t="s">
        <v>1690</v>
      </c>
      <c r="C418" s="16" t="s">
        <v>11</v>
      </c>
      <c r="D418" s="50">
        <v>1</v>
      </c>
      <c r="E418" s="50" t="s">
        <v>1505</v>
      </c>
      <c r="F418" s="50">
        <v>5</v>
      </c>
      <c r="G418" s="485">
        <f t="shared" si="6"/>
        <v>1</v>
      </c>
      <c r="H418" s="485"/>
    </row>
    <row r="419" spans="1:8" ht="156">
      <c r="A419" s="521" t="s">
        <v>1456</v>
      </c>
      <c r="B419" s="521" t="s">
        <v>1457</v>
      </c>
      <c r="C419" s="16" t="s">
        <v>5</v>
      </c>
      <c r="D419" s="522">
        <v>1</v>
      </c>
      <c r="E419" s="509" t="s">
        <v>6</v>
      </c>
      <c r="F419" s="509">
        <v>1</v>
      </c>
      <c r="G419" s="485">
        <f t="shared" si="6"/>
        <v>1</v>
      </c>
      <c r="H419" s="485" t="s">
        <v>35</v>
      </c>
    </row>
    <row r="420" spans="1:8">
      <c r="A420" s="14" t="s">
        <v>932</v>
      </c>
      <c r="B420" s="87" t="s">
        <v>933</v>
      </c>
      <c r="C420" s="16" t="s">
        <v>11</v>
      </c>
      <c r="D420" s="50">
        <v>2</v>
      </c>
      <c r="E420" s="50" t="s">
        <v>345</v>
      </c>
      <c r="F420" s="16">
        <v>2</v>
      </c>
      <c r="G420" s="485">
        <f t="shared" si="6"/>
        <v>1</v>
      </c>
      <c r="H420" s="485" t="s">
        <v>35</v>
      </c>
    </row>
    <row r="421" spans="1:8" ht="31.2">
      <c r="A421" s="14" t="s">
        <v>2039</v>
      </c>
      <c r="B421" s="492" t="s">
        <v>1684</v>
      </c>
      <c r="C421" s="16" t="s">
        <v>11</v>
      </c>
      <c r="D421" s="50">
        <v>1</v>
      </c>
      <c r="E421" s="50" t="s">
        <v>1505</v>
      </c>
      <c r="F421" s="50">
        <v>5</v>
      </c>
      <c r="G421" s="485">
        <f t="shared" si="6"/>
        <v>1</v>
      </c>
      <c r="H421" s="485" t="s">
        <v>35</v>
      </c>
    </row>
    <row r="422" spans="1:8">
      <c r="A422" s="14" t="s">
        <v>1869</v>
      </c>
      <c r="B422" s="492" t="s">
        <v>1870</v>
      </c>
      <c r="C422" s="16" t="s">
        <v>11</v>
      </c>
      <c r="D422" s="50">
        <v>2</v>
      </c>
      <c r="E422" s="16" t="s">
        <v>345</v>
      </c>
      <c r="F422" s="50">
        <v>2</v>
      </c>
      <c r="G422" s="485">
        <f t="shared" si="6"/>
        <v>1</v>
      </c>
      <c r="H422" s="485"/>
    </row>
    <row r="423" spans="1:8" ht="31.2">
      <c r="A423" s="14" t="s">
        <v>2186</v>
      </c>
      <c r="B423" s="492" t="s">
        <v>1694</v>
      </c>
      <c r="C423" s="16" t="s">
        <v>11</v>
      </c>
      <c r="D423" s="50">
        <v>1</v>
      </c>
      <c r="E423" s="50" t="s">
        <v>1505</v>
      </c>
      <c r="F423" s="50">
        <v>5</v>
      </c>
      <c r="G423" s="485">
        <f t="shared" si="6"/>
        <v>2</v>
      </c>
      <c r="H423" s="485" t="s">
        <v>35</v>
      </c>
    </row>
    <row r="424" spans="1:8" ht="31.2">
      <c r="A424" s="14" t="s">
        <v>2186</v>
      </c>
      <c r="B424" s="492" t="s">
        <v>1695</v>
      </c>
      <c r="C424" s="16" t="s">
        <v>11</v>
      </c>
      <c r="D424" s="50">
        <v>1</v>
      </c>
      <c r="E424" s="50" t="s">
        <v>1505</v>
      </c>
      <c r="F424" s="50">
        <v>5</v>
      </c>
      <c r="G424" s="485">
        <f t="shared" si="6"/>
        <v>2</v>
      </c>
      <c r="H424" s="485" t="s">
        <v>35</v>
      </c>
    </row>
    <row r="425" spans="1:8">
      <c r="A425" s="14" t="s">
        <v>2152</v>
      </c>
      <c r="B425" s="492" t="s">
        <v>1548</v>
      </c>
      <c r="C425" s="16" t="s">
        <v>11</v>
      </c>
      <c r="D425" s="50">
        <v>1</v>
      </c>
      <c r="E425" s="50" t="s">
        <v>1505</v>
      </c>
      <c r="F425" s="50">
        <v>10</v>
      </c>
      <c r="G425" s="485">
        <f t="shared" si="6"/>
        <v>1</v>
      </c>
      <c r="H425" s="485" t="s">
        <v>35</v>
      </c>
    </row>
    <row r="426" spans="1:8" ht="31.2">
      <c r="A426" s="521" t="s">
        <v>2162</v>
      </c>
      <c r="B426" s="488" t="s">
        <v>1386</v>
      </c>
      <c r="C426" s="16" t="s">
        <v>11</v>
      </c>
      <c r="D426" s="509">
        <v>25</v>
      </c>
      <c r="E426" s="509" t="s">
        <v>6</v>
      </c>
      <c r="F426" s="509">
        <v>25</v>
      </c>
      <c r="G426" s="485">
        <f t="shared" si="6"/>
        <v>1</v>
      </c>
      <c r="H426" s="485" t="s">
        <v>35</v>
      </c>
    </row>
    <row r="427" spans="1:8" ht="46.8">
      <c r="A427" s="14" t="s">
        <v>2054</v>
      </c>
      <c r="B427" s="488" t="s">
        <v>283</v>
      </c>
      <c r="C427" s="16" t="s">
        <v>11</v>
      </c>
      <c r="D427" s="50">
        <v>2</v>
      </c>
      <c r="E427" s="50" t="s">
        <v>6</v>
      </c>
      <c r="F427" s="50">
        <v>2</v>
      </c>
      <c r="G427" s="485">
        <f t="shared" si="6"/>
        <v>1</v>
      </c>
      <c r="H427" s="485" t="s">
        <v>35</v>
      </c>
    </row>
    <row r="428" spans="1:8">
      <c r="A428" s="14" t="s">
        <v>398</v>
      </c>
      <c r="B428" s="549" t="s">
        <v>399</v>
      </c>
      <c r="C428" s="16" t="s">
        <v>11</v>
      </c>
      <c r="D428" s="50">
        <v>6</v>
      </c>
      <c r="E428" s="16" t="s">
        <v>345</v>
      </c>
      <c r="F428" s="50">
        <v>6</v>
      </c>
      <c r="G428" s="485">
        <f t="shared" si="6"/>
        <v>1</v>
      </c>
      <c r="H428" s="485" t="s">
        <v>35</v>
      </c>
    </row>
    <row r="429" spans="1:8" ht="31.2">
      <c r="A429" s="14" t="s">
        <v>227</v>
      </c>
      <c r="B429" s="488" t="s">
        <v>228</v>
      </c>
      <c r="C429" s="16" t="s">
        <v>11</v>
      </c>
      <c r="D429" s="50">
        <v>1</v>
      </c>
      <c r="E429" s="50" t="s">
        <v>6</v>
      </c>
      <c r="F429" s="50">
        <v>1</v>
      </c>
      <c r="G429" s="485">
        <f t="shared" si="6"/>
        <v>1</v>
      </c>
      <c r="H429" s="485" t="s">
        <v>35</v>
      </c>
    </row>
    <row r="430" spans="1:8">
      <c r="A430" s="14" t="s">
        <v>794</v>
      </c>
      <c r="B430" s="87" t="s">
        <v>795</v>
      </c>
      <c r="C430" s="16" t="s">
        <v>11</v>
      </c>
      <c r="D430" s="50">
        <v>3</v>
      </c>
      <c r="E430" s="16" t="s">
        <v>345</v>
      </c>
      <c r="F430" s="50">
        <v>3</v>
      </c>
      <c r="G430" s="485">
        <f t="shared" si="6"/>
        <v>1</v>
      </c>
      <c r="H430" s="485" t="s">
        <v>35</v>
      </c>
    </row>
    <row r="431" spans="1:8">
      <c r="A431" s="14" t="s">
        <v>870</v>
      </c>
      <c r="B431" s="87" t="s">
        <v>871</v>
      </c>
      <c r="C431" s="16" t="s">
        <v>11</v>
      </c>
      <c r="D431" s="50">
        <v>20</v>
      </c>
      <c r="E431" s="50" t="s">
        <v>345</v>
      </c>
      <c r="F431" s="16">
        <v>20</v>
      </c>
      <c r="G431" s="485">
        <f t="shared" si="6"/>
        <v>1</v>
      </c>
      <c r="H431" s="485" t="s">
        <v>35</v>
      </c>
    </row>
    <row r="432" spans="1:8">
      <c r="A432" s="14" t="s">
        <v>762</v>
      </c>
      <c r="B432" s="87" t="s">
        <v>935</v>
      </c>
      <c r="C432" s="16" t="s">
        <v>11</v>
      </c>
      <c r="D432" s="50">
        <v>1</v>
      </c>
      <c r="E432" s="50" t="s">
        <v>345</v>
      </c>
      <c r="F432" s="16">
        <v>1</v>
      </c>
      <c r="G432" s="485">
        <f t="shared" si="6"/>
        <v>2</v>
      </c>
      <c r="H432" s="485" t="s">
        <v>35</v>
      </c>
    </row>
    <row r="433" spans="1:8">
      <c r="A433" s="14" t="s">
        <v>762</v>
      </c>
      <c r="B433" s="87" t="s">
        <v>763</v>
      </c>
      <c r="C433" s="16" t="s">
        <v>11</v>
      </c>
      <c r="D433" s="50">
        <v>2</v>
      </c>
      <c r="E433" s="16" t="s">
        <v>345</v>
      </c>
      <c r="F433" s="50">
        <v>2</v>
      </c>
      <c r="G433" s="485">
        <f t="shared" si="6"/>
        <v>2</v>
      </c>
      <c r="H433" s="485" t="s">
        <v>35</v>
      </c>
    </row>
    <row r="434" spans="1:8">
      <c r="A434" s="14" t="s">
        <v>1997</v>
      </c>
      <c r="B434" s="87" t="s">
        <v>1151</v>
      </c>
      <c r="C434" s="16" t="s">
        <v>11</v>
      </c>
      <c r="D434" s="50">
        <v>1</v>
      </c>
      <c r="E434" s="50" t="s">
        <v>345</v>
      </c>
      <c r="F434" s="50">
        <v>1</v>
      </c>
      <c r="G434" s="485">
        <f t="shared" si="6"/>
        <v>1</v>
      </c>
      <c r="H434" s="485" t="s">
        <v>35</v>
      </c>
    </row>
    <row r="435" spans="1:8">
      <c r="A435" s="14" t="s">
        <v>1358</v>
      </c>
      <c r="B435" s="87" t="s">
        <v>1166</v>
      </c>
      <c r="C435" s="16" t="s">
        <v>11</v>
      </c>
      <c r="D435" s="50">
        <v>1</v>
      </c>
      <c r="E435" s="50" t="s">
        <v>345</v>
      </c>
      <c r="F435" s="50">
        <v>1</v>
      </c>
      <c r="G435" s="485">
        <f t="shared" si="6"/>
        <v>1</v>
      </c>
      <c r="H435" s="485" t="s">
        <v>35</v>
      </c>
    </row>
    <row r="436" spans="1:8" ht="31.2">
      <c r="A436" s="14" t="s">
        <v>2035</v>
      </c>
      <c r="B436" s="87" t="s">
        <v>1167</v>
      </c>
      <c r="C436" s="16" t="s">
        <v>11</v>
      </c>
      <c r="D436" s="50">
        <v>1</v>
      </c>
      <c r="E436" s="50" t="s">
        <v>345</v>
      </c>
      <c r="F436" s="50">
        <v>1</v>
      </c>
      <c r="G436" s="485">
        <f t="shared" si="6"/>
        <v>1</v>
      </c>
      <c r="H436" s="485" t="s">
        <v>35</v>
      </c>
    </row>
    <row r="437" spans="1:8" ht="62.4">
      <c r="A437" s="521" t="s">
        <v>2037</v>
      </c>
      <c r="B437" s="488" t="s">
        <v>1359</v>
      </c>
      <c r="C437" s="16" t="s">
        <v>11</v>
      </c>
      <c r="D437" s="509">
        <v>4</v>
      </c>
      <c r="E437" s="509" t="s">
        <v>6</v>
      </c>
      <c r="F437" s="509">
        <v>4</v>
      </c>
      <c r="G437" s="485">
        <f t="shared" si="6"/>
        <v>1</v>
      </c>
      <c r="H437" s="485" t="s">
        <v>35</v>
      </c>
    </row>
    <row r="438" spans="1:8" ht="31.2">
      <c r="A438" s="14" t="s">
        <v>2036</v>
      </c>
      <c r="B438" s="87" t="s">
        <v>1168</v>
      </c>
      <c r="C438" s="16" t="s">
        <v>11</v>
      </c>
      <c r="D438" s="50">
        <v>1</v>
      </c>
      <c r="E438" s="50" t="s">
        <v>345</v>
      </c>
      <c r="F438" s="50">
        <v>1</v>
      </c>
      <c r="G438" s="485">
        <f t="shared" si="6"/>
        <v>1</v>
      </c>
      <c r="H438" s="485" t="s">
        <v>35</v>
      </c>
    </row>
    <row r="439" spans="1:8" ht="46.8">
      <c r="A439" s="14" t="s">
        <v>2034</v>
      </c>
      <c r="B439" s="87" t="s">
        <v>1165</v>
      </c>
      <c r="C439" s="16" t="s">
        <v>11</v>
      </c>
      <c r="D439" s="50">
        <v>1</v>
      </c>
      <c r="E439" s="50" t="s">
        <v>345</v>
      </c>
      <c r="F439" s="50">
        <v>1</v>
      </c>
      <c r="G439" s="485">
        <f t="shared" si="6"/>
        <v>1</v>
      </c>
      <c r="H439" s="485" t="s">
        <v>35</v>
      </c>
    </row>
    <row r="440" spans="1:8" ht="46.8">
      <c r="A440" s="14" t="s">
        <v>1023</v>
      </c>
      <c r="B440" s="87" t="s">
        <v>1024</v>
      </c>
      <c r="C440" s="16" t="s">
        <v>5</v>
      </c>
      <c r="D440" s="50">
        <v>5</v>
      </c>
      <c r="E440" s="50" t="s">
        <v>345</v>
      </c>
      <c r="F440" s="16">
        <v>5</v>
      </c>
      <c r="G440" s="485">
        <f t="shared" si="6"/>
        <v>1</v>
      </c>
      <c r="H440" s="485" t="s">
        <v>35</v>
      </c>
    </row>
    <row r="441" spans="1:8" ht="31.2">
      <c r="A441" s="14" t="s">
        <v>2032</v>
      </c>
      <c r="B441" s="87" t="s">
        <v>1147</v>
      </c>
      <c r="C441" s="16" t="s">
        <v>11</v>
      </c>
      <c r="D441" s="50">
        <v>1</v>
      </c>
      <c r="E441" s="50" t="s">
        <v>345</v>
      </c>
      <c r="F441" s="50">
        <v>1</v>
      </c>
      <c r="G441" s="485">
        <f t="shared" si="6"/>
        <v>1</v>
      </c>
      <c r="H441" s="485" t="s">
        <v>35</v>
      </c>
    </row>
    <row r="442" spans="1:8" ht="62.4">
      <c r="A442" s="14" t="s">
        <v>2033</v>
      </c>
      <c r="B442" s="87" t="s">
        <v>1164</v>
      </c>
      <c r="C442" s="16" t="s">
        <v>11</v>
      </c>
      <c r="D442" s="50">
        <v>1</v>
      </c>
      <c r="E442" s="50" t="s">
        <v>345</v>
      </c>
      <c r="F442" s="50">
        <v>1</v>
      </c>
      <c r="G442" s="485">
        <f t="shared" si="6"/>
        <v>1</v>
      </c>
      <c r="H442" s="485" t="s">
        <v>35</v>
      </c>
    </row>
    <row r="443" spans="1:8" ht="31.2">
      <c r="A443" s="14" t="s">
        <v>432</v>
      </c>
      <c r="B443" s="492" t="s">
        <v>433</v>
      </c>
      <c r="C443" s="16" t="s">
        <v>11</v>
      </c>
      <c r="D443" s="50">
        <v>6</v>
      </c>
      <c r="E443" s="16" t="s">
        <v>345</v>
      </c>
      <c r="F443" s="50">
        <v>6</v>
      </c>
      <c r="G443" s="485">
        <f t="shared" si="6"/>
        <v>1</v>
      </c>
      <c r="H443" s="485" t="s">
        <v>35</v>
      </c>
    </row>
    <row r="444" spans="1:8" ht="46.8">
      <c r="A444" s="14" t="s">
        <v>2160</v>
      </c>
      <c r="B444" s="492" t="s">
        <v>1874</v>
      </c>
      <c r="C444" s="16" t="s">
        <v>11</v>
      </c>
      <c r="D444" s="50">
        <v>10</v>
      </c>
      <c r="E444" s="16" t="s">
        <v>345</v>
      </c>
      <c r="F444" s="50">
        <v>10</v>
      </c>
      <c r="G444" s="485">
        <f t="shared" si="6"/>
        <v>1</v>
      </c>
      <c r="H444" s="485" t="s">
        <v>35</v>
      </c>
    </row>
    <row r="445" spans="1:8">
      <c r="A445" s="14" t="s">
        <v>26</v>
      </c>
      <c r="B445" s="87" t="s">
        <v>1504</v>
      </c>
      <c r="C445" s="16" t="s">
        <v>5</v>
      </c>
      <c r="D445" s="50">
        <v>1</v>
      </c>
      <c r="E445" s="50" t="s">
        <v>1505</v>
      </c>
      <c r="F445" s="50">
        <v>1</v>
      </c>
      <c r="G445" s="485">
        <f t="shared" si="6"/>
        <v>3</v>
      </c>
      <c r="H445" s="485"/>
    </row>
    <row r="446" spans="1:8">
      <c r="A446" s="14" t="s">
        <v>26</v>
      </c>
      <c r="B446" s="87" t="s">
        <v>1504</v>
      </c>
      <c r="C446" s="16" t="s">
        <v>5</v>
      </c>
      <c r="D446" s="50">
        <v>1</v>
      </c>
      <c r="E446" s="50" t="s">
        <v>1505</v>
      </c>
      <c r="F446" s="50">
        <v>1</v>
      </c>
      <c r="G446" s="485">
        <f t="shared" si="6"/>
        <v>3</v>
      </c>
      <c r="H446" s="485"/>
    </row>
    <row r="447" spans="1:8">
      <c r="A447" s="14" t="s">
        <v>26</v>
      </c>
      <c r="B447" s="87" t="s">
        <v>1504</v>
      </c>
      <c r="C447" s="16" t="s">
        <v>5</v>
      </c>
      <c r="D447" s="50">
        <v>1</v>
      </c>
      <c r="E447" s="50" t="s">
        <v>1505</v>
      </c>
      <c r="F447" s="50">
        <v>1</v>
      </c>
      <c r="G447" s="485">
        <f t="shared" si="6"/>
        <v>3</v>
      </c>
      <c r="H447" s="485"/>
    </row>
    <row r="448" spans="1:8" ht="46.8">
      <c r="A448" s="14" t="s">
        <v>1072</v>
      </c>
      <c r="B448" s="87" t="s">
        <v>1073</v>
      </c>
      <c r="C448" s="16" t="s">
        <v>5</v>
      </c>
      <c r="D448" s="50">
        <v>1</v>
      </c>
      <c r="E448" s="50" t="s">
        <v>345</v>
      </c>
      <c r="F448" s="16">
        <v>1</v>
      </c>
      <c r="G448" s="485">
        <f t="shared" si="6"/>
        <v>1</v>
      </c>
      <c r="H448" s="485"/>
    </row>
    <row r="449" spans="1:8" ht="31.2">
      <c r="A449" s="14" t="s">
        <v>1843</v>
      </c>
      <c r="B449" s="490" t="s">
        <v>1831</v>
      </c>
      <c r="C449" s="16" t="s">
        <v>5</v>
      </c>
      <c r="D449" s="50">
        <v>1</v>
      </c>
      <c r="E449" s="16" t="s">
        <v>345</v>
      </c>
      <c r="F449" s="50">
        <v>1</v>
      </c>
      <c r="G449" s="485">
        <f t="shared" si="6"/>
        <v>1</v>
      </c>
      <c r="H449" s="485"/>
    </row>
    <row r="450" spans="1:8" ht="31.2">
      <c r="A450" s="14" t="s">
        <v>1830</v>
      </c>
      <c r="B450" s="490" t="s">
        <v>1831</v>
      </c>
      <c r="C450" s="16" t="s">
        <v>5</v>
      </c>
      <c r="D450" s="50">
        <v>1</v>
      </c>
      <c r="E450" s="16" t="s">
        <v>345</v>
      </c>
      <c r="F450" s="50">
        <v>1</v>
      </c>
      <c r="G450" s="485">
        <f t="shared" ref="G450:G513" si="7">COUNTIF($A$2:$A$999,A450)</f>
        <v>1</v>
      </c>
      <c r="H450" s="485"/>
    </row>
    <row r="451" spans="1:8" ht="31.2">
      <c r="A451" s="14" t="s">
        <v>2005</v>
      </c>
      <c r="B451" s="490" t="s">
        <v>1521</v>
      </c>
      <c r="C451" s="16" t="s">
        <v>58</v>
      </c>
      <c r="D451" s="50">
        <v>1</v>
      </c>
      <c r="E451" s="50" t="s">
        <v>1505</v>
      </c>
      <c r="F451" s="50">
        <v>10</v>
      </c>
      <c r="G451" s="485">
        <f t="shared" si="7"/>
        <v>3</v>
      </c>
      <c r="H451" s="485" t="s">
        <v>35</v>
      </c>
    </row>
    <row r="452" spans="1:8" ht="31.2">
      <c r="A452" s="14" t="s">
        <v>2005</v>
      </c>
      <c r="B452" s="492" t="s">
        <v>1608</v>
      </c>
      <c r="C452" s="16" t="s">
        <v>58</v>
      </c>
      <c r="D452" s="491">
        <v>1</v>
      </c>
      <c r="E452" s="50" t="s">
        <v>1505</v>
      </c>
      <c r="F452" s="50">
        <v>10</v>
      </c>
      <c r="G452" s="485">
        <f t="shared" si="7"/>
        <v>3</v>
      </c>
      <c r="H452" s="485" t="s">
        <v>35</v>
      </c>
    </row>
    <row r="453" spans="1:8" ht="31.2">
      <c r="A453" s="14" t="s">
        <v>2005</v>
      </c>
      <c r="B453" s="492" t="s">
        <v>1680</v>
      </c>
      <c r="C453" s="16" t="s">
        <v>11</v>
      </c>
      <c r="D453" s="491">
        <v>1</v>
      </c>
      <c r="E453" s="50" t="s">
        <v>1505</v>
      </c>
      <c r="F453" s="50">
        <v>10</v>
      </c>
      <c r="G453" s="485">
        <f t="shared" si="7"/>
        <v>3</v>
      </c>
      <c r="H453" s="485"/>
    </row>
    <row r="454" spans="1:8">
      <c r="A454" s="14" t="s">
        <v>1999</v>
      </c>
      <c r="B454" s="492" t="s">
        <v>1276</v>
      </c>
      <c r="C454" s="16" t="s">
        <v>11</v>
      </c>
      <c r="D454" s="50">
        <v>1</v>
      </c>
      <c r="E454" s="50" t="s">
        <v>345</v>
      </c>
      <c r="F454" s="50">
        <v>1</v>
      </c>
      <c r="G454" s="485">
        <f t="shared" si="7"/>
        <v>1</v>
      </c>
      <c r="H454" s="485"/>
    </row>
    <row r="455" spans="1:8" ht="46.8">
      <c r="A455" s="14" t="s">
        <v>2094</v>
      </c>
      <c r="B455" s="552" t="s">
        <v>435</v>
      </c>
      <c r="C455" s="16" t="s">
        <v>11</v>
      </c>
      <c r="D455" s="50">
        <v>6</v>
      </c>
      <c r="E455" s="16" t="s">
        <v>345</v>
      </c>
      <c r="F455" s="50">
        <v>6</v>
      </c>
      <c r="G455" s="485">
        <f t="shared" si="7"/>
        <v>1</v>
      </c>
      <c r="H455" s="485" t="s">
        <v>35</v>
      </c>
    </row>
    <row r="456" spans="1:8" ht="31.2">
      <c r="A456" s="515" t="s">
        <v>1981</v>
      </c>
      <c r="B456" s="87" t="s">
        <v>1030</v>
      </c>
      <c r="C456" s="16" t="s">
        <v>5</v>
      </c>
      <c r="D456" s="50">
        <v>1</v>
      </c>
      <c r="E456" s="50" t="s">
        <v>345</v>
      </c>
      <c r="F456" s="16">
        <v>1</v>
      </c>
      <c r="G456" s="485">
        <f t="shared" si="7"/>
        <v>1</v>
      </c>
      <c r="H456" s="485"/>
    </row>
    <row r="457" spans="1:8" ht="46.8">
      <c r="A457" s="14" t="s">
        <v>2077</v>
      </c>
      <c r="B457" s="87" t="s">
        <v>697</v>
      </c>
      <c r="C457" s="16" t="s">
        <v>11</v>
      </c>
      <c r="D457" s="50">
        <v>3</v>
      </c>
      <c r="E457" s="16" t="s">
        <v>345</v>
      </c>
      <c r="F457" s="50">
        <v>3</v>
      </c>
      <c r="G457" s="485">
        <f t="shared" si="7"/>
        <v>1</v>
      </c>
      <c r="H457" s="485" t="s">
        <v>35</v>
      </c>
    </row>
    <row r="458" spans="1:8" ht="31.2">
      <c r="A458" s="515" t="s">
        <v>2161</v>
      </c>
      <c r="B458" s="492" t="s">
        <v>1872</v>
      </c>
      <c r="C458" s="16" t="s">
        <v>11</v>
      </c>
      <c r="D458" s="50">
        <v>10</v>
      </c>
      <c r="E458" s="16" t="s">
        <v>345</v>
      </c>
      <c r="F458" s="50">
        <v>10</v>
      </c>
      <c r="G458" s="485">
        <f t="shared" si="7"/>
        <v>1</v>
      </c>
      <c r="H458" s="485" t="s">
        <v>35</v>
      </c>
    </row>
    <row r="459" spans="1:8">
      <c r="A459" s="515" t="s">
        <v>153</v>
      </c>
      <c r="B459" s="488" t="s">
        <v>154</v>
      </c>
      <c r="C459" s="16" t="s">
        <v>11</v>
      </c>
      <c r="D459" s="50">
        <v>2</v>
      </c>
      <c r="E459" s="50" t="s">
        <v>6</v>
      </c>
      <c r="F459" s="50">
        <v>2</v>
      </c>
      <c r="G459" s="485">
        <f t="shared" si="7"/>
        <v>1</v>
      </c>
      <c r="H459" s="485" t="s">
        <v>35</v>
      </c>
    </row>
    <row r="460" spans="1:8" ht="46.8">
      <c r="A460" s="515" t="s">
        <v>1957</v>
      </c>
      <c r="B460" s="87" t="s">
        <v>491</v>
      </c>
      <c r="C460" s="16" t="s">
        <v>11</v>
      </c>
      <c r="D460" s="50">
        <v>2</v>
      </c>
      <c r="E460" s="16" t="s">
        <v>345</v>
      </c>
      <c r="F460" s="50">
        <v>2</v>
      </c>
      <c r="G460" s="485">
        <f t="shared" si="7"/>
        <v>1</v>
      </c>
      <c r="H460" s="485" t="s">
        <v>35</v>
      </c>
    </row>
    <row r="461" spans="1:8">
      <c r="A461" s="515" t="s">
        <v>633</v>
      </c>
      <c r="B461" s="87" t="s">
        <v>634</v>
      </c>
      <c r="C461" s="16" t="s">
        <v>11</v>
      </c>
      <c r="D461" s="50">
        <v>25</v>
      </c>
      <c r="E461" s="16" t="s">
        <v>345</v>
      </c>
      <c r="F461" s="50">
        <v>25</v>
      </c>
      <c r="G461" s="485">
        <f t="shared" si="7"/>
        <v>1</v>
      </c>
      <c r="H461" s="485" t="s">
        <v>35</v>
      </c>
    </row>
    <row r="462" spans="1:8" ht="31.2">
      <c r="A462" s="515" t="s">
        <v>874</v>
      </c>
      <c r="B462" s="87" t="s">
        <v>875</v>
      </c>
      <c r="C462" s="16" t="s">
        <v>11</v>
      </c>
      <c r="D462" s="50">
        <v>8</v>
      </c>
      <c r="E462" s="50" t="s">
        <v>345</v>
      </c>
      <c r="F462" s="16">
        <v>8</v>
      </c>
      <c r="G462" s="485">
        <f t="shared" si="7"/>
        <v>1</v>
      </c>
      <c r="H462" s="485" t="s">
        <v>35</v>
      </c>
    </row>
    <row r="463" spans="1:8">
      <c r="A463" s="14" t="s">
        <v>1627</v>
      </c>
      <c r="B463" s="492" t="s">
        <v>1628</v>
      </c>
      <c r="C463" s="16" t="s">
        <v>11</v>
      </c>
      <c r="D463" s="491">
        <v>1</v>
      </c>
      <c r="E463" s="491" t="s">
        <v>6</v>
      </c>
      <c r="F463" s="491">
        <v>10</v>
      </c>
      <c r="G463" s="485">
        <f t="shared" si="7"/>
        <v>5</v>
      </c>
      <c r="H463" s="485" t="s">
        <v>35</v>
      </c>
    </row>
    <row r="464" spans="1:8" ht="78">
      <c r="A464" s="14" t="s">
        <v>1986</v>
      </c>
      <c r="B464" s="87" t="s">
        <v>1053</v>
      </c>
      <c r="C464" s="16" t="s">
        <v>5</v>
      </c>
      <c r="D464" s="491">
        <v>3</v>
      </c>
      <c r="E464" s="50" t="s">
        <v>345</v>
      </c>
      <c r="F464" s="16">
        <v>3</v>
      </c>
      <c r="G464" s="485">
        <f t="shared" si="7"/>
        <v>1</v>
      </c>
      <c r="H464" s="485" t="s">
        <v>35</v>
      </c>
    </row>
    <row r="465" spans="1:8">
      <c r="A465" s="14" t="s">
        <v>1627</v>
      </c>
      <c r="B465" s="492" t="s">
        <v>1884</v>
      </c>
      <c r="C465" s="16" t="s">
        <v>11</v>
      </c>
      <c r="D465" s="491">
        <v>5</v>
      </c>
      <c r="E465" s="529" t="s">
        <v>345</v>
      </c>
      <c r="F465" s="491">
        <v>5</v>
      </c>
      <c r="G465" s="485">
        <f t="shared" si="7"/>
        <v>5</v>
      </c>
      <c r="H465" s="485" t="s">
        <v>35</v>
      </c>
    </row>
    <row r="466" spans="1:8">
      <c r="A466" s="14" t="s">
        <v>1627</v>
      </c>
      <c r="B466" s="87" t="s">
        <v>563</v>
      </c>
      <c r="C466" s="16" t="s">
        <v>11</v>
      </c>
      <c r="D466" s="491">
        <v>25</v>
      </c>
      <c r="E466" s="529" t="s">
        <v>345</v>
      </c>
      <c r="F466" s="491">
        <v>25</v>
      </c>
      <c r="G466" s="485">
        <f t="shared" si="7"/>
        <v>5</v>
      </c>
      <c r="H466" s="485" t="s">
        <v>35</v>
      </c>
    </row>
    <row r="467" spans="1:8" ht="31.2">
      <c r="A467" s="14" t="s">
        <v>496</v>
      </c>
      <c r="B467" s="488" t="s">
        <v>497</v>
      </c>
      <c r="C467" s="16" t="s">
        <v>18</v>
      </c>
      <c r="D467" s="491">
        <v>25</v>
      </c>
      <c r="E467" s="529" t="s">
        <v>494</v>
      </c>
      <c r="F467" s="491">
        <v>25</v>
      </c>
      <c r="G467" s="485">
        <f t="shared" si="7"/>
        <v>1</v>
      </c>
      <c r="H467" s="485" t="s">
        <v>35</v>
      </c>
    </row>
    <row r="468" spans="1:8">
      <c r="A468" s="14" t="s">
        <v>1627</v>
      </c>
      <c r="B468" s="87" t="s">
        <v>868</v>
      </c>
      <c r="C468" s="16" t="s">
        <v>11</v>
      </c>
      <c r="D468" s="491">
        <v>20</v>
      </c>
      <c r="E468" s="491" t="s">
        <v>345</v>
      </c>
      <c r="F468" s="529">
        <v>20</v>
      </c>
      <c r="G468" s="485">
        <f t="shared" si="7"/>
        <v>5</v>
      </c>
      <c r="H468" s="485" t="s">
        <v>35</v>
      </c>
    </row>
    <row r="469" spans="1:8">
      <c r="A469" s="14" t="s">
        <v>1627</v>
      </c>
      <c r="B469" s="87" t="s">
        <v>616</v>
      </c>
      <c r="C469" s="16" t="s">
        <v>11</v>
      </c>
      <c r="D469" s="50">
        <v>13</v>
      </c>
      <c r="E469" s="16" t="s">
        <v>345</v>
      </c>
      <c r="F469" s="491">
        <v>13</v>
      </c>
      <c r="G469" s="485">
        <f t="shared" si="7"/>
        <v>5</v>
      </c>
      <c r="H469" s="485" t="s">
        <v>35</v>
      </c>
    </row>
    <row r="470" spans="1:8">
      <c r="A470" s="14" t="s">
        <v>2050</v>
      </c>
      <c r="B470" s="87" t="s">
        <v>614</v>
      </c>
      <c r="C470" s="16" t="s">
        <v>11</v>
      </c>
      <c r="D470" s="50">
        <v>25</v>
      </c>
      <c r="E470" s="16" t="s">
        <v>345</v>
      </c>
      <c r="F470" s="491">
        <v>25</v>
      </c>
      <c r="G470" s="485">
        <f t="shared" si="7"/>
        <v>1</v>
      </c>
      <c r="H470" s="485" t="s">
        <v>35</v>
      </c>
    </row>
    <row r="471" spans="1:8" ht="31.2">
      <c r="A471" s="14" t="s">
        <v>1958</v>
      </c>
      <c r="B471" s="492" t="s">
        <v>511</v>
      </c>
      <c r="C471" s="16" t="s">
        <v>11</v>
      </c>
      <c r="D471" s="16">
        <v>3</v>
      </c>
      <c r="E471" s="16" t="s">
        <v>345</v>
      </c>
      <c r="F471" s="529">
        <v>3</v>
      </c>
      <c r="G471" s="485">
        <f t="shared" si="7"/>
        <v>1</v>
      </c>
      <c r="H471" s="485" t="s">
        <v>35</v>
      </c>
    </row>
    <row r="472" spans="1:8">
      <c r="A472" s="14" t="s">
        <v>1863</v>
      </c>
      <c r="B472" s="492" t="s">
        <v>1864</v>
      </c>
      <c r="C472" s="16" t="s">
        <v>11</v>
      </c>
      <c r="D472" s="50">
        <v>10</v>
      </c>
      <c r="E472" s="16" t="s">
        <v>345</v>
      </c>
      <c r="F472" s="491">
        <v>10</v>
      </c>
      <c r="G472" s="485">
        <f t="shared" si="7"/>
        <v>1</v>
      </c>
      <c r="H472" s="485"/>
    </row>
    <row r="473" spans="1:8">
      <c r="A473" s="14" t="s">
        <v>863</v>
      </c>
      <c r="B473" s="87" t="s">
        <v>864</v>
      </c>
      <c r="C473" s="16" t="s">
        <v>11</v>
      </c>
      <c r="D473" s="50">
        <v>20</v>
      </c>
      <c r="E473" s="50" t="s">
        <v>345</v>
      </c>
      <c r="F473" s="529">
        <v>20</v>
      </c>
      <c r="G473" s="485">
        <f t="shared" si="7"/>
        <v>1</v>
      </c>
      <c r="H473" s="485" t="s">
        <v>35</v>
      </c>
    </row>
    <row r="474" spans="1:8" ht="31.2">
      <c r="A474" s="521" t="s">
        <v>1383</v>
      </c>
      <c r="B474" s="488" t="s">
        <v>1384</v>
      </c>
      <c r="C474" s="16" t="s">
        <v>11</v>
      </c>
      <c r="D474" s="565">
        <v>25</v>
      </c>
      <c r="E474" s="565" t="s">
        <v>6</v>
      </c>
      <c r="F474" s="565">
        <v>25</v>
      </c>
      <c r="G474" s="485">
        <f t="shared" si="7"/>
        <v>1</v>
      </c>
      <c r="H474" s="485" t="s">
        <v>35</v>
      </c>
    </row>
    <row r="475" spans="1:8">
      <c r="A475" s="14" t="s">
        <v>1609</v>
      </c>
      <c r="B475" s="492" t="s">
        <v>1610</v>
      </c>
      <c r="C475" s="16" t="s">
        <v>11</v>
      </c>
      <c r="D475" s="50">
        <v>1</v>
      </c>
      <c r="E475" s="50" t="s">
        <v>6</v>
      </c>
      <c r="F475" s="491">
        <v>1</v>
      </c>
      <c r="G475" s="485">
        <f t="shared" si="7"/>
        <v>1</v>
      </c>
      <c r="H475" s="485" t="s">
        <v>35</v>
      </c>
    </row>
    <row r="476" spans="1:8">
      <c r="A476" s="14" t="s">
        <v>1979</v>
      </c>
      <c r="B476" s="87" t="s">
        <v>565</v>
      </c>
      <c r="C476" s="16" t="s">
        <v>11</v>
      </c>
      <c r="D476" s="50">
        <v>25</v>
      </c>
      <c r="E476" s="16" t="s">
        <v>345</v>
      </c>
      <c r="F476" s="491">
        <v>25</v>
      </c>
      <c r="G476" s="485">
        <f t="shared" si="7"/>
        <v>5</v>
      </c>
      <c r="H476" s="485" t="s">
        <v>35</v>
      </c>
    </row>
    <row r="477" spans="1:8">
      <c r="A477" s="14" t="s">
        <v>1979</v>
      </c>
      <c r="B477" s="528" t="s">
        <v>612</v>
      </c>
      <c r="C477" s="16" t="s">
        <v>11</v>
      </c>
      <c r="D477" s="50">
        <v>25</v>
      </c>
      <c r="E477" s="16" t="s">
        <v>345</v>
      </c>
      <c r="F477" s="50">
        <v>25</v>
      </c>
      <c r="G477" s="485">
        <f t="shared" si="7"/>
        <v>5</v>
      </c>
      <c r="H477" s="485" t="s">
        <v>35</v>
      </c>
    </row>
    <row r="478" spans="1:8">
      <c r="A478" s="14" t="s">
        <v>1979</v>
      </c>
      <c r="B478" s="507" t="s">
        <v>1624</v>
      </c>
      <c r="C478" s="16" t="s">
        <v>11</v>
      </c>
      <c r="D478" s="50">
        <v>1</v>
      </c>
      <c r="E478" s="50" t="s">
        <v>6</v>
      </c>
      <c r="F478" s="50">
        <v>10</v>
      </c>
      <c r="G478" s="485">
        <f t="shared" si="7"/>
        <v>5</v>
      </c>
      <c r="H478" s="485" t="s">
        <v>35</v>
      </c>
    </row>
    <row r="479" spans="1:8">
      <c r="A479" s="14" t="s">
        <v>1979</v>
      </c>
      <c r="B479" s="507" t="s">
        <v>1883</v>
      </c>
      <c r="C479" s="16" t="s">
        <v>11</v>
      </c>
      <c r="D479" s="50">
        <v>5</v>
      </c>
      <c r="E479" s="16" t="s">
        <v>345</v>
      </c>
      <c r="F479" s="50">
        <v>5</v>
      </c>
      <c r="G479" s="485">
        <f t="shared" si="7"/>
        <v>5</v>
      </c>
      <c r="H479" s="485" t="s">
        <v>35</v>
      </c>
    </row>
    <row r="480" spans="1:8">
      <c r="A480" s="14" t="s">
        <v>1979</v>
      </c>
      <c r="B480" s="528" t="s">
        <v>851</v>
      </c>
      <c r="C480" s="16" t="s">
        <v>11</v>
      </c>
      <c r="D480" s="50">
        <v>15</v>
      </c>
      <c r="E480" s="50" t="s">
        <v>345</v>
      </c>
      <c r="F480" s="16">
        <v>15</v>
      </c>
      <c r="G480" s="485">
        <f t="shared" si="7"/>
        <v>5</v>
      </c>
      <c r="H480" s="485" t="s">
        <v>35</v>
      </c>
    </row>
    <row r="481" spans="1:8">
      <c r="A481" s="14" t="s">
        <v>2215</v>
      </c>
      <c r="B481" s="528" t="s">
        <v>722</v>
      </c>
      <c r="C481" s="16" t="s">
        <v>11</v>
      </c>
      <c r="D481" s="50">
        <v>3</v>
      </c>
      <c r="E481" s="16" t="s">
        <v>345</v>
      </c>
      <c r="F481" s="50">
        <v>3</v>
      </c>
      <c r="G481" s="485">
        <f t="shared" si="7"/>
        <v>1</v>
      </c>
      <c r="H481" s="485" t="s">
        <v>35</v>
      </c>
    </row>
    <row r="482" spans="1:8" ht="62.4">
      <c r="A482" s="515" t="s">
        <v>2067</v>
      </c>
      <c r="B482" s="87" t="s">
        <v>801</v>
      </c>
      <c r="C482" s="16" t="s">
        <v>11</v>
      </c>
      <c r="D482" s="487">
        <v>1</v>
      </c>
      <c r="E482" s="29" t="s">
        <v>345</v>
      </c>
      <c r="F482" s="487">
        <v>1</v>
      </c>
      <c r="G482" s="485">
        <f t="shared" si="7"/>
        <v>1</v>
      </c>
      <c r="H482" s="485" t="s">
        <v>35</v>
      </c>
    </row>
    <row r="483" spans="1:8" ht="31.2">
      <c r="A483" s="515" t="s">
        <v>1715</v>
      </c>
      <c r="B483" s="87" t="s">
        <v>1716</v>
      </c>
      <c r="C483" s="16" t="s">
        <v>11</v>
      </c>
      <c r="D483" s="50">
        <v>1</v>
      </c>
      <c r="E483" s="50" t="s">
        <v>6</v>
      </c>
      <c r="F483" s="50">
        <v>1</v>
      </c>
      <c r="G483" s="485">
        <f t="shared" si="7"/>
        <v>1</v>
      </c>
      <c r="H483" s="485" t="s">
        <v>35</v>
      </c>
    </row>
    <row r="484" spans="1:8" ht="31.2">
      <c r="A484" s="515" t="s">
        <v>280</v>
      </c>
      <c r="B484" s="488" t="s">
        <v>281</v>
      </c>
      <c r="C484" s="16" t="s">
        <v>11</v>
      </c>
      <c r="D484" s="50">
        <v>1</v>
      </c>
      <c r="E484" s="50" t="s">
        <v>6</v>
      </c>
      <c r="F484" s="50">
        <v>1</v>
      </c>
      <c r="G484" s="485">
        <f t="shared" si="7"/>
        <v>1</v>
      </c>
      <c r="H484" s="485" t="s">
        <v>35</v>
      </c>
    </row>
    <row r="485" spans="1:8">
      <c r="A485" s="515" t="s">
        <v>1960</v>
      </c>
      <c r="B485" s="549" t="s">
        <v>539</v>
      </c>
      <c r="C485" s="16" t="s">
        <v>11</v>
      </c>
      <c r="D485" s="50">
        <v>1</v>
      </c>
      <c r="E485" s="16" t="s">
        <v>345</v>
      </c>
      <c r="F485" s="50">
        <v>1</v>
      </c>
      <c r="G485" s="485">
        <f t="shared" si="7"/>
        <v>2</v>
      </c>
      <c r="H485" s="485" t="s">
        <v>35</v>
      </c>
    </row>
    <row r="486" spans="1:8">
      <c r="A486" s="524" t="s">
        <v>1960</v>
      </c>
      <c r="B486" s="508" t="s">
        <v>1443</v>
      </c>
      <c r="C486" s="16" t="s">
        <v>11</v>
      </c>
      <c r="D486" s="509">
        <v>1</v>
      </c>
      <c r="E486" s="509" t="s">
        <v>6</v>
      </c>
      <c r="F486" s="509">
        <v>1</v>
      </c>
      <c r="G486" s="485">
        <f t="shared" si="7"/>
        <v>2</v>
      </c>
      <c r="H486" s="485" t="s">
        <v>35</v>
      </c>
    </row>
    <row r="487" spans="1:8">
      <c r="A487" s="515" t="s">
        <v>1635</v>
      </c>
      <c r="B487" s="492" t="s">
        <v>1889</v>
      </c>
      <c r="C487" s="16" t="s">
        <v>11</v>
      </c>
      <c r="D487" s="50">
        <v>6</v>
      </c>
      <c r="E487" s="16" t="s">
        <v>345</v>
      </c>
      <c r="F487" s="50">
        <v>6</v>
      </c>
      <c r="G487" s="485">
        <f t="shared" si="7"/>
        <v>4</v>
      </c>
      <c r="H487" s="485" t="s">
        <v>35</v>
      </c>
    </row>
    <row r="488" spans="1:8">
      <c r="A488" s="515" t="s">
        <v>1635</v>
      </c>
      <c r="B488" s="492" t="s">
        <v>1636</v>
      </c>
      <c r="C488" s="16" t="s">
        <v>11</v>
      </c>
      <c r="D488" s="50">
        <v>1</v>
      </c>
      <c r="E488" s="50" t="s">
        <v>6</v>
      </c>
      <c r="F488" s="50">
        <v>10</v>
      </c>
      <c r="G488" s="485">
        <f t="shared" si="7"/>
        <v>4</v>
      </c>
      <c r="H488" s="485" t="s">
        <v>35</v>
      </c>
    </row>
    <row r="489" spans="1:8">
      <c r="A489" s="515" t="s">
        <v>1635</v>
      </c>
      <c r="B489" s="87" t="s">
        <v>691</v>
      </c>
      <c r="C489" s="16" t="s">
        <v>11</v>
      </c>
      <c r="D489" s="50">
        <v>25</v>
      </c>
      <c r="E489" s="16" t="s">
        <v>345</v>
      </c>
      <c r="F489" s="50">
        <v>25</v>
      </c>
      <c r="G489" s="485">
        <f t="shared" si="7"/>
        <v>4</v>
      </c>
      <c r="H489" s="485" t="s">
        <v>35</v>
      </c>
    </row>
    <row r="490" spans="1:8">
      <c r="A490" s="515" t="s">
        <v>1635</v>
      </c>
      <c r="B490" s="87" t="s">
        <v>569</v>
      </c>
      <c r="C490" s="16" t="s">
        <v>11</v>
      </c>
      <c r="D490" s="50">
        <v>25</v>
      </c>
      <c r="E490" s="16" t="s">
        <v>345</v>
      </c>
      <c r="F490" s="50">
        <v>25</v>
      </c>
      <c r="G490" s="485">
        <f t="shared" si="7"/>
        <v>4</v>
      </c>
      <c r="H490" s="485" t="s">
        <v>35</v>
      </c>
    </row>
    <row r="491" spans="1:8">
      <c r="A491" s="515" t="s">
        <v>1050</v>
      </c>
      <c r="B491" s="87" t="s">
        <v>1051</v>
      </c>
      <c r="C491" s="16" t="s">
        <v>11</v>
      </c>
      <c r="D491" s="50">
        <v>2</v>
      </c>
      <c r="E491" s="50" t="s">
        <v>345</v>
      </c>
      <c r="F491" s="16">
        <v>2</v>
      </c>
      <c r="G491" s="485">
        <f t="shared" si="7"/>
        <v>1</v>
      </c>
      <c r="H491" s="485" t="s">
        <v>35</v>
      </c>
    </row>
    <row r="492" spans="1:8" ht="31.2">
      <c r="A492" s="515" t="s">
        <v>2190</v>
      </c>
      <c r="B492" s="492" t="s">
        <v>1817</v>
      </c>
      <c r="C492" s="16" t="s">
        <v>11</v>
      </c>
      <c r="D492" s="50">
        <v>10</v>
      </c>
      <c r="E492" s="16" t="s">
        <v>345</v>
      </c>
      <c r="F492" s="50">
        <v>10</v>
      </c>
      <c r="G492" s="485">
        <f t="shared" si="7"/>
        <v>1</v>
      </c>
      <c r="H492" s="485" t="s">
        <v>35</v>
      </c>
    </row>
    <row r="493" spans="1:8" ht="31.2">
      <c r="A493" s="524" t="s">
        <v>2167</v>
      </c>
      <c r="B493" s="87" t="s">
        <v>1388</v>
      </c>
      <c r="C493" s="16" t="s">
        <v>11</v>
      </c>
      <c r="D493" s="509">
        <v>25</v>
      </c>
      <c r="E493" s="509" t="s">
        <v>6</v>
      </c>
      <c r="F493" s="509">
        <v>25</v>
      </c>
      <c r="G493" s="485">
        <f t="shared" si="7"/>
        <v>1</v>
      </c>
      <c r="H493" s="485" t="s">
        <v>35</v>
      </c>
    </row>
    <row r="494" spans="1:8" ht="46.8">
      <c r="A494" s="515" t="s">
        <v>2168</v>
      </c>
      <c r="B494" s="488" t="s">
        <v>222</v>
      </c>
      <c r="C494" s="16" t="s">
        <v>11</v>
      </c>
      <c r="D494" s="50">
        <v>1</v>
      </c>
      <c r="E494" s="50" t="s">
        <v>6</v>
      </c>
      <c r="F494" s="50">
        <v>1</v>
      </c>
      <c r="G494" s="485">
        <f t="shared" si="7"/>
        <v>2</v>
      </c>
      <c r="H494" s="485" t="s">
        <v>35</v>
      </c>
    </row>
    <row r="495" spans="1:8" ht="46.8">
      <c r="A495" s="515" t="s">
        <v>2168</v>
      </c>
      <c r="B495" s="492" t="s">
        <v>1692</v>
      </c>
      <c r="C495" s="16" t="s">
        <v>11</v>
      </c>
      <c r="D495" s="50">
        <v>1</v>
      </c>
      <c r="E495" s="50" t="s">
        <v>1505</v>
      </c>
      <c r="F495" s="50">
        <v>5</v>
      </c>
      <c r="G495" s="485">
        <f t="shared" si="7"/>
        <v>2</v>
      </c>
      <c r="H495" s="485" t="s">
        <v>35</v>
      </c>
    </row>
    <row r="496" spans="1:8">
      <c r="A496" s="515" t="s">
        <v>1906</v>
      </c>
      <c r="B496" s="492" t="s">
        <v>1907</v>
      </c>
      <c r="C496" s="16" t="s">
        <v>11</v>
      </c>
      <c r="D496" s="50">
        <v>2</v>
      </c>
      <c r="E496" s="16" t="s">
        <v>345</v>
      </c>
      <c r="F496" s="50">
        <v>2</v>
      </c>
      <c r="G496" s="485">
        <f t="shared" si="7"/>
        <v>1</v>
      </c>
      <c r="H496" s="485" t="s">
        <v>35</v>
      </c>
    </row>
    <row r="497" spans="1:8">
      <c r="A497" s="515" t="s">
        <v>2169</v>
      </c>
      <c r="B497" s="492" t="s">
        <v>1905</v>
      </c>
      <c r="C497" s="16" t="s">
        <v>11</v>
      </c>
      <c r="D497" s="50">
        <v>2</v>
      </c>
      <c r="E497" s="16" t="s">
        <v>345</v>
      </c>
      <c r="F497" s="50">
        <v>2</v>
      </c>
      <c r="G497" s="485">
        <f t="shared" si="7"/>
        <v>1</v>
      </c>
      <c r="H497" s="485" t="s">
        <v>35</v>
      </c>
    </row>
    <row r="498" spans="1:8">
      <c r="A498" s="515" t="s">
        <v>379</v>
      </c>
      <c r="B498" s="488" t="s">
        <v>160</v>
      </c>
      <c r="C498" s="16" t="s">
        <v>5</v>
      </c>
      <c r="D498" s="50">
        <v>1</v>
      </c>
      <c r="E498" s="50" t="s">
        <v>6</v>
      </c>
      <c r="F498" s="50">
        <v>1</v>
      </c>
      <c r="G498" s="485">
        <f t="shared" si="7"/>
        <v>8</v>
      </c>
      <c r="H498" s="485" t="s">
        <v>35</v>
      </c>
    </row>
    <row r="499" spans="1:8">
      <c r="A499" s="515" t="s">
        <v>379</v>
      </c>
      <c r="B499" s="488" t="s">
        <v>203</v>
      </c>
      <c r="C499" s="16" t="s">
        <v>5</v>
      </c>
      <c r="D499" s="50">
        <v>1</v>
      </c>
      <c r="E499" s="50" t="s">
        <v>6</v>
      </c>
      <c r="F499" s="50">
        <v>1</v>
      </c>
      <c r="G499" s="485">
        <f t="shared" si="7"/>
        <v>8</v>
      </c>
      <c r="H499" s="485" t="s">
        <v>35</v>
      </c>
    </row>
    <row r="500" spans="1:8">
      <c r="A500" s="14" t="s">
        <v>379</v>
      </c>
      <c r="B500" s="488" t="s">
        <v>203</v>
      </c>
      <c r="C500" s="16" t="s">
        <v>5</v>
      </c>
      <c r="D500" s="50">
        <v>1</v>
      </c>
      <c r="E500" s="50" t="s">
        <v>6</v>
      </c>
      <c r="F500" s="50">
        <v>1</v>
      </c>
      <c r="G500" s="485">
        <f t="shared" si="7"/>
        <v>8</v>
      </c>
      <c r="H500" s="485" t="s">
        <v>35</v>
      </c>
    </row>
    <row r="501" spans="1:8">
      <c r="A501" s="14" t="s">
        <v>379</v>
      </c>
      <c r="B501" s="87" t="s">
        <v>380</v>
      </c>
      <c r="C501" s="16" t="s">
        <v>5</v>
      </c>
      <c r="D501" s="16">
        <v>3</v>
      </c>
      <c r="E501" s="16" t="s">
        <v>345</v>
      </c>
      <c r="F501" s="16">
        <v>3</v>
      </c>
      <c r="G501" s="485">
        <f t="shared" si="7"/>
        <v>8</v>
      </c>
      <c r="H501" s="485" t="s">
        <v>35</v>
      </c>
    </row>
    <row r="502" spans="1:8">
      <c r="A502" s="14" t="s">
        <v>379</v>
      </c>
      <c r="B502" s="87" t="s">
        <v>476</v>
      </c>
      <c r="C502" s="16" t="s">
        <v>5</v>
      </c>
      <c r="D502" s="16">
        <v>3</v>
      </c>
      <c r="E502" s="16" t="s">
        <v>345</v>
      </c>
      <c r="F502" s="16">
        <v>3</v>
      </c>
      <c r="G502" s="485">
        <f t="shared" si="7"/>
        <v>8</v>
      </c>
      <c r="H502" s="485" t="s">
        <v>35</v>
      </c>
    </row>
    <row r="503" spans="1:8">
      <c r="A503" s="14" t="s">
        <v>379</v>
      </c>
      <c r="B503" s="87" t="s">
        <v>476</v>
      </c>
      <c r="C503" s="16" t="s">
        <v>5</v>
      </c>
      <c r="D503" s="16">
        <v>3</v>
      </c>
      <c r="E503" s="16" t="s">
        <v>345</v>
      </c>
      <c r="F503" s="16">
        <v>3</v>
      </c>
      <c r="G503" s="485">
        <f t="shared" si="7"/>
        <v>8</v>
      </c>
      <c r="H503" s="485" t="s">
        <v>35</v>
      </c>
    </row>
    <row r="504" spans="1:8">
      <c r="A504" s="14" t="s">
        <v>379</v>
      </c>
      <c r="B504" s="87" t="s">
        <v>1078</v>
      </c>
      <c r="C504" s="16" t="s">
        <v>5</v>
      </c>
      <c r="D504" s="50">
        <v>1</v>
      </c>
      <c r="E504" s="50" t="s">
        <v>345</v>
      </c>
      <c r="F504" s="16">
        <v>1</v>
      </c>
      <c r="G504" s="485">
        <f t="shared" si="7"/>
        <v>8</v>
      </c>
      <c r="H504" s="485" t="s">
        <v>35</v>
      </c>
    </row>
    <row r="505" spans="1:8">
      <c r="A505" s="14" t="s">
        <v>379</v>
      </c>
      <c r="B505" s="87" t="s">
        <v>832</v>
      </c>
      <c r="C505" s="16" t="s">
        <v>5</v>
      </c>
      <c r="D505" s="50">
        <v>1</v>
      </c>
      <c r="E505" s="50" t="s">
        <v>345</v>
      </c>
      <c r="F505" s="16">
        <v>1</v>
      </c>
      <c r="G505" s="485">
        <f t="shared" si="7"/>
        <v>8</v>
      </c>
      <c r="H505" s="485" t="s">
        <v>35</v>
      </c>
    </row>
    <row r="506" spans="1:8">
      <c r="A506" s="14" t="s">
        <v>2057</v>
      </c>
      <c r="B506" s="87" t="s">
        <v>914</v>
      </c>
      <c r="C506" s="16" t="s">
        <v>11</v>
      </c>
      <c r="D506" s="50">
        <v>1</v>
      </c>
      <c r="E506" s="50" t="s">
        <v>345</v>
      </c>
      <c r="F506" s="16">
        <v>1</v>
      </c>
      <c r="G506" s="485">
        <f t="shared" si="7"/>
        <v>1</v>
      </c>
      <c r="H506" s="485" t="s">
        <v>35</v>
      </c>
    </row>
    <row r="507" spans="1:8">
      <c r="A507" s="14" t="s">
        <v>2129</v>
      </c>
      <c r="B507" s="87" t="s">
        <v>902</v>
      </c>
      <c r="C507" s="16" t="s">
        <v>11</v>
      </c>
      <c r="D507" s="50">
        <v>5</v>
      </c>
      <c r="E507" s="50" t="s">
        <v>345</v>
      </c>
      <c r="F507" s="16">
        <v>5</v>
      </c>
      <c r="G507" s="485">
        <f t="shared" si="7"/>
        <v>1</v>
      </c>
      <c r="H507" s="485" t="s">
        <v>35</v>
      </c>
    </row>
    <row r="508" spans="1:8" ht="31.2">
      <c r="A508" s="14" t="s">
        <v>492</v>
      </c>
      <c r="B508" s="488" t="s">
        <v>493</v>
      </c>
      <c r="C508" s="16" t="s">
        <v>18</v>
      </c>
      <c r="D508" s="50">
        <v>25</v>
      </c>
      <c r="E508" s="16" t="s">
        <v>494</v>
      </c>
      <c r="F508" s="50">
        <v>25</v>
      </c>
      <c r="G508" s="485">
        <f t="shared" si="7"/>
        <v>1</v>
      </c>
      <c r="H508" s="485" t="s">
        <v>35</v>
      </c>
    </row>
    <row r="509" spans="1:8">
      <c r="A509" s="14" t="s">
        <v>2170</v>
      </c>
      <c r="B509" s="87" t="s">
        <v>967</v>
      </c>
      <c r="C509" s="16" t="s">
        <v>11</v>
      </c>
      <c r="D509" s="50">
        <v>12</v>
      </c>
      <c r="E509" s="50" t="s">
        <v>345</v>
      </c>
      <c r="F509" s="16">
        <v>12</v>
      </c>
      <c r="G509" s="485">
        <f t="shared" si="7"/>
        <v>1</v>
      </c>
      <c r="H509" s="485" t="s">
        <v>35</v>
      </c>
    </row>
    <row r="510" spans="1:8">
      <c r="A510" s="14" t="s">
        <v>542</v>
      </c>
      <c r="B510" s="87" t="s">
        <v>543</v>
      </c>
      <c r="C510" s="16" t="s">
        <v>11</v>
      </c>
      <c r="D510" s="50">
        <v>12</v>
      </c>
      <c r="E510" s="16" t="s">
        <v>345</v>
      </c>
      <c r="F510" s="50">
        <v>12</v>
      </c>
      <c r="G510" s="485">
        <f t="shared" si="7"/>
        <v>3</v>
      </c>
      <c r="H510" s="485" t="s">
        <v>35</v>
      </c>
    </row>
    <row r="511" spans="1:8">
      <c r="A511" s="14" t="s">
        <v>542</v>
      </c>
      <c r="B511" s="87" t="s">
        <v>1170</v>
      </c>
      <c r="C511" s="16" t="s">
        <v>7</v>
      </c>
      <c r="D511" s="50">
        <v>5</v>
      </c>
      <c r="E511" s="50" t="s">
        <v>345</v>
      </c>
      <c r="F511" s="50">
        <v>5</v>
      </c>
      <c r="G511" s="485">
        <f t="shared" si="7"/>
        <v>3</v>
      </c>
      <c r="H511" s="485" t="s">
        <v>35</v>
      </c>
    </row>
    <row r="512" spans="1:8">
      <c r="A512" s="14" t="s">
        <v>542</v>
      </c>
      <c r="B512" s="87" t="s">
        <v>1565</v>
      </c>
      <c r="C512" s="16" t="s">
        <v>7</v>
      </c>
      <c r="D512" s="50">
        <v>1</v>
      </c>
      <c r="E512" s="50" t="s">
        <v>1505</v>
      </c>
      <c r="F512" s="50">
        <v>6</v>
      </c>
      <c r="G512" s="485">
        <f t="shared" si="7"/>
        <v>3</v>
      </c>
      <c r="H512" s="485" t="s">
        <v>35</v>
      </c>
    </row>
    <row r="513" spans="1:8">
      <c r="A513" s="14" t="s">
        <v>784</v>
      </c>
      <c r="B513" s="87" t="s">
        <v>785</v>
      </c>
      <c r="C513" s="16" t="s">
        <v>11</v>
      </c>
      <c r="D513" s="50">
        <v>1</v>
      </c>
      <c r="E513" s="16" t="s">
        <v>345</v>
      </c>
      <c r="F513" s="50">
        <v>1</v>
      </c>
      <c r="G513" s="485">
        <f t="shared" si="7"/>
        <v>1</v>
      </c>
      <c r="H513" s="485" t="s">
        <v>35</v>
      </c>
    </row>
    <row r="514" spans="1:8" ht="62.4">
      <c r="A514" s="521" t="s">
        <v>2177</v>
      </c>
      <c r="B514" s="87" t="s">
        <v>1396</v>
      </c>
      <c r="C514" s="16" t="s">
        <v>11</v>
      </c>
      <c r="D514" s="509">
        <v>1</v>
      </c>
      <c r="E514" s="509" t="s">
        <v>6</v>
      </c>
      <c r="F514" s="509">
        <v>1</v>
      </c>
      <c r="G514" s="485">
        <f t="shared" ref="G514:G577" si="8">COUNTIF($A$2:$A$999,A514)</f>
        <v>1</v>
      </c>
      <c r="H514" s="485" t="s">
        <v>35</v>
      </c>
    </row>
    <row r="515" spans="1:8" ht="62.4">
      <c r="A515" s="521" t="s">
        <v>2181</v>
      </c>
      <c r="B515" s="555" t="s">
        <v>1411</v>
      </c>
      <c r="C515" s="16" t="s">
        <v>11</v>
      </c>
      <c r="D515" s="509">
        <v>1</v>
      </c>
      <c r="E515" s="509" t="s">
        <v>6</v>
      </c>
      <c r="F515" s="509">
        <v>1</v>
      </c>
      <c r="G515" s="485">
        <f t="shared" si="8"/>
        <v>1</v>
      </c>
      <c r="H515" s="485" t="s">
        <v>35</v>
      </c>
    </row>
    <row r="516" spans="1:8" ht="62.4">
      <c r="A516" s="521" t="s">
        <v>2183</v>
      </c>
      <c r="B516" s="87" t="s">
        <v>1394</v>
      </c>
      <c r="C516" s="16" t="s">
        <v>11</v>
      </c>
      <c r="D516" s="509">
        <v>10</v>
      </c>
      <c r="E516" s="509" t="s">
        <v>6</v>
      </c>
      <c r="F516" s="509">
        <v>10</v>
      </c>
      <c r="G516" s="485">
        <f t="shared" si="8"/>
        <v>1</v>
      </c>
      <c r="H516" s="485" t="s">
        <v>35</v>
      </c>
    </row>
    <row r="517" spans="1:8" ht="31.2">
      <c r="A517" s="14" t="s">
        <v>268</v>
      </c>
      <c r="B517" s="488" t="s">
        <v>269</v>
      </c>
      <c r="C517" s="16" t="s">
        <v>11</v>
      </c>
      <c r="D517" s="50">
        <v>1</v>
      </c>
      <c r="E517" s="50" t="s">
        <v>6</v>
      </c>
      <c r="F517" s="50">
        <v>1</v>
      </c>
      <c r="G517" s="485">
        <f t="shared" si="8"/>
        <v>1</v>
      </c>
      <c r="H517" s="485" t="s">
        <v>35</v>
      </c>
    </row>
    <row r="518" spans="1:8">
      <c r="A518" s="14" t="s">
        <v>260</v>
      </c>
      <c r="B518" s="488" t="s">
        <v>261</v>
      </c>
      <c r="C518" s="16" t="s">
        <v>11</v>
      </c>
      <c r="D518" s="50">
        <v>10</v>
      </c>
      <c r="E518" s="50" t="s">
        <v>6</v>
      </c>
      <c r="F518" s="50">
        <v>10</v>
      </c>
      <c r="G518" s="485">
        <f t="shared" si="8"/>
        <v>2</v>
      </c>
      <c r="H518" s="485"/>
    </row>
    <row r="519" spans="1:8">
      <c r="A519" s="14" t="s">
        <v>260</v>
      </c>
      <c r="B519" s="87" t="s">
        <v>1702</v>
      </c>
      <c r="C519" s="16" t="s">
        <v>11</v>
      </c>
      <c r="D519" s="50">
        <v>1</v>
      </c>
      <c r="E519" s="50" t="s">
        <v>6</v>
      </c>
      <c r="F519" s="50">
        <v>1</v>
      </c>
      <c r="G519" s="485">
        <f t="shared" si="8"/>
        <v>2</v>
      </c>
      <c r="H519" s="485"/>
    </row>
    <row r="520" spans="1:8">
      <c r="A520" s="14" t="s">
        <v>764</v>
      </c>
      <c r="B520" s="87" t="s">
        <v>765</v>
      </c>
      <c r="C520" s="16" t="s">
        <v>11</v>
      </c>
      <c r="D520" s="50">
        <v>13</v>
      </c>
      <c r="E520" s="16" t="s">
        <v>345</v>
      </c>
      <c r="F520" s="50">
        <v>13</v>
      </c>
      <c r="G520" s="485">
        <f t="shared" si="8"/>
        <v>1</v>
      </c>
      <c r="H520" s="485" t="s">
        <v>35</v>
      </c>
    </row>
    <row r="521" spans="1:8">
      <c r="A521" s="14" t="s">
        <v>2056</v>
      </c>
      <c r="B521" s="492" t="s">
        <v>1532</v>
      </c>
      <c r="C521" s="16" t="s">
        <v>11</v>
      </c>
      <c r="D521" s="50">
        <v>1</v>
      </c>
      <c r="E521" s="50" t="s">
        <v>1505</v>
      </c>
      <c r="F521" s="50">
        <v>1</v>
      </c>
      <c r="G521" s="485">
        <f t="shared" si="8"/>
        <v>1</v>
      </c>
      <c r="H521" s="485" t="s">
        <v>35</v>
      </c>
    </row>
    <row r="522" spans="1:8">
      <c r="A522" s="14" t="s">
        <v>1140</v>
      </c>
      <c r="B522" s="87" t="s">
        <v>1141</v>
      </c>
      <c r="C522" s="16" t="s">
        <v>11</v>
      </c>
      <c r="D522" s="50">
        <v>2</v>
      </c>
      <c r="E522" s="50" t="s">
        <v>345</v>
      </c>
      <c r="F522" s="50">
        <v>2</v>
      </c>
      <c r="G522" s="485">
        <f t="shared" si="8"/>
        <v>1</v>
      </c>
      <c r="H522" s="485"/>
    </row>
    <row r="523" spans="1:8" ht="46.8">
      <c r="A523" s="14" t="s">
        <v>2187</v>
      </c>
      <c r="B523" s="87" t="s">
        <v>741</v>
      </c>
      <c r="C523" s="16" t="s">
        <v>11</v>
      </c>
      <c r="D523" s="50">
        <v>2</v>
      </c>
      <c r="E523" s="16" t="s">
        <v>345</v>
      </c>
      <c r="F523" s="50">
        <v>2</v>
      </c>
      <c r="G523" s="485">
        <f t="shared" si="8"/>
        <v>1</v>
      </c>
      <c r="H523" s="485" t="s">
        <v>35</v>
      </c>
    </row>
    <row r="524" spans="1:8">
      <c r="A524" s="14" t="s">
        <v>2130</v>
      </c>
      <c r="B524" s="87" t="s">
        <v>779</v>
      </c>
      <c r="C524" s="16" t="s">
        <v>11</v>
      </c>
      <c r="D524" s="50">
        <v>13</v>
      </c>
      <c r="E524" s="16" t="s">
        <v>345</v>
      </c>
      <c r="F524" s="50">
        <v>13</v>
      </c>
      <c r="G524" s="485">
        <f t="shared" si="8"/>
        <v>1</v>
      </c>
      <c r="H524" s="485" t="s">
        <v>35</v>
      </c>
    </row>
    <row r="525" spans="1:8">
      <c r="A525" s="14" t="s">
        <v>1128</v>
      </c>
      <c r="B525" s="87" t="s">
        <v>1129</v>
      </c>
      <c r="C525" s="16" t="s">
        <v>11</v>
      </c>
      <c r="D525" s="50">
        <v>1</v>
      </c>
      <c r="E525" s="50" t="s">
        <v>345</v>
      </c>
      <c r="F525" s="50">
        <v>1</v>
      </c>
      <c r="G525" s="485">
        <f t="shared" si="8"/>
        <v>1</v>
      </c>
      <c r="H525" s="485" t="s">
        <v>35</v>
      </c>
    </row>
    <row r="526" spans="1:8">
      <c r="A526" s="14" t="s">
        <v>772</v>
      </c>
      <c r="B526" s="87" t="s">
        <v>773</v>
      </c>
      <c r="C526" s="16" t="s">
        <v>11</v>
      </c>
      <c r="D526" s="50">
        <v>3</v>
      </c>
      <c r="E526" s="16" t="s">
        <v>345</v>
      </c>
      <c r="F526" s="50">
        <v>3</v>
      </c>
      <c r="G526" s="485">
        <f t="shared" si="8"/>
        <v>1</v>
      </c>
      <c r="H526" s="485" t="s">
        <v>35</v>
      </c>
    </row>
    <row r="527" spans="1:8">
      <c r="A527" s="14" t="s">
        <v>2142</v>
      </c>
      <c r="B527" s="87" t="s">
        <v>1728</v>
      </c>
      <c r="C527" s="16" t="s">
        <v>11</v>
      </c>
      <c r="D527" s="50">
        <v>1</v>
      </c>
      <c r="E527" s="50" t="s">
        <v>6</v>
      </c>
      <c r="F527" s="50">
        <v>1</v>
      </c>
      <c r="G527" s="485">
        <f t="shared" si="8"/>
        <v>1</v>
      </c>
      <c r="H527" s="485" t="s">
        <v>35</v>
      </c>
    </row>
    <row r="528" spans="1:8">
      <c r="A528" s="14" t="s">
        <v>2196</v>
      </c>
      <c r="B528" s="87" t="s">
        <v>695</v>
      </c>
      <c r="C528" s="16" t="s">
        <v>11</v>
      </c>
      <c r="D528" s="50">
        <v>13</v>
      </c>
      <c r="E528" s="16" t="s">
        <v>345</v>
      </c>
      <c r="F528" s="50">
        <v>13</v>
      </c>
      <c r="G528" s="485">
        <f t="shared" si="8"/>
        <v>2</v>
      </c>
      <c r="H528" s="485" t="s">
        <v>35</v>
      </c>
    </row>
    <row r="529" spans="1:8" ht="31.2">
      <c r="A529" s="14" t="s">
        <v>2004</v>
      </c>
      <c r="B529" s="526" t="s">
        <v>1514</v>
      </c>
      <c r="C529" s="16" t="s">
        <v>5</v>
      </c>
      <c r="D529" s="50">
        <v>1</v>
      </c>
      <c r="E529" s="50" t="s">
        <v>1505</v>
      </c>
      <c r="F529" s="50">
        <v>1</v>
      </c>
      <c r="G529" s="485">
        <f t="shared" si="8"/>
        <v>3</v>
      </c>
      <c r="H529" s="485" t="s">
        <v>35</v>
      </c>
    </row>
    <row r="530" spans="1:8" ht="31.2">
      <c r="A530" s="14" t="s">
        <v>2004</v>
      </c>
      <c r="B530" s="526" t="s">
        <v>1514</v>
      </c>
      <c r="C530" s="16" t="s">
        <v>5</v>
      </c>
      <c r="D530" s="50">
        <v>1</v>
      </c>
      <c r="E530" s="50" t="s">
        <v>1505</v>
      </c>
      <c r="F530" s="50">
        <v>1</v>
      </c>
      <c r="G530" s="485">
        <f t="shared" si="8"/>
        <v>3</v>
      </c>
      <c r="H530" s="485" t="s">
        <v>35</v>
      </c>
    </row>
    <row r="531" spans="1:8" ht="31.2">
      <c r="A531" s="14" t="s">
        <v>2004</v>
      </c>
      <c r="B531" s="526" t="s">
        <v>1514</v>
      </c>
      <c r="C531" s="16" t="s">
        <v>5</v>
      </c>
      <c r="D531" s="50">
        <v>1</v>
      </c>
      <c r="E531" s="50" t="s">
        <v>1505</v>
      </c>
      <c r="F531" s="50">
        <v>1</v>
      </c>
      <c r="G531" s="485">
        <f t="shared" si="8"/>
        <v>3</v>
      </c>
      <c r="H531" s="485" t="s">
        <v>35</v>
      </c>
    </row>
    <row r="532" spans="1:8">
      <c r="A532" s="14" t="s">
        <v>2196</v>
      </c>
      <c r="B532" s="87" t="s">
        <v>573</v>
      </c>
      <c r="C532" s="16" t="s">
        <v>11</v>
      </c>
      <c r="D532" s="50">
        <v>6</v>
      </c>
      <c r="E532" s="16" t="s">
        <v>345</v>
      </c>
      <c r="F532" s="50">
        <v>6</v>
      </c>
      <c r="G532" s="485">
        <f t="shared" si="8"/>
        <v>2</v>
      </c>
      <c r="H532" s="485" t="s">
        <v>35</v>
      </c>
    </row>
    <row r="533" spans="1:8">
      <c r="A533" s="14" t="s">
        <v>1973</v>
      </c>
      <c r="B533" s="87" t="s">
        <v>717</v>
      </c>
      <c r="C533" s="16" t="s">
        <v>11</v>
      </c>
      <c r="D533" s="50">
        <v>1</v>
      </c>
      <c r="E533" s="16" t="s">
        <v>345</v>
      </c>
      <c r="F533" s="50">
        <v>1</v>
      </c>
      <c r="G533" s="485">
        <f t="shared" si="8"/>
        <v>1</v>
      </c>
      <c r="H533" s="485" t="s">
        <v>35</v>
      </c>
    </row>
    <row r="534" spans="1:8" ht="31.2">
      <c r="A534" s="14" t="s">
        <v>2016</v>
      </c>
      <c r="B534" s="492" t="s">
        <v>1798</v>
      </c>
      <c r="C534" s="16" t="s">
        <v>5</v>
      </c>
      <c r="D534" s="50">
        <v>7</v>
      </c>
      <c r="E534" s="16" t="s">
        <v>345</v>
      </c>
      <c r="F534" s="50">
        <v>7</v>
      </c>
      <c r="G534" s="485">
        <f t="shared" si="8"/>
        <v>1</v>
      </c>
      <c r="H534" s="485" t="s">
        <v>35</v>
      </c>
    </row>
    <row r="535" spans="1:8">
      <c r="A535" s="14" t="s">
        <v>950</v>
      </c>
      <c r="B535" s="87" t="s">
        <v>601</v>
      </c>
      <c r="C535" s="16" t="s">
        <v>11</v>
      </c>
      <c r="D535" s="50">
        <v>7</v>
      </c>
      <c r="E535" s="16" t="s">
        <v>345</v>
      </c>
      <c r="F535" s="50">
        <v>7</v>
      </c>
      <c r="G535" s="485">
        <f t="shared" si="8"/>
        <v>2</v>
      </c>
      <c r="H535" s="485" t="s">
        <v>35</v>
      </c>
    </row>
    <row r="536" spans="1:8">
      <c r="A536" s="14" t="s">
        <v>950</v>
      </c>
      <c r="B536" s="87" t="s">
        <v>951</v>
      </c>
      <c r="C536" s="16" t="s">
        <v>11</v>
      </c>
      <c r="D536" s="50">
        <v>1</v>
      </c>
      <c r="E536" s="50" t="s">
        <v>345</v>
      </c>
      <c r="F536" s="16">
        <v>1</v>
      </c>
      <c r="G536" s="485">
        <f t="shared" si="8"/>
        <v>2</v>
      </c>
      <c r="H536" s="485" t="s">
        <v>35</v>
      </c>
    </row>
    <row r="537" spans="1:8">
      <c r="A537" s="14" t="s">
        <v>2076</v>
      </c>
      <c r="B537" s="87" t="s">
        <v>791</v>
      </c>
      <c r="C537" s="16" t="s">
        <v>11</v>
      </c>
      <c r="D537" s="50">
        <v>3</v>
      </c>
      <c r="E537" s="16" t="s">
        <v>345</v>
      </c>
      <c r="F537" s="50">
        <v>3</v>
      </c>
      <c r="G537" s="485">
        <f t="shared" si="8"/>
        <v>1</v>
      </c>
      <c r="H537" s="485" t="s">
        <v>35</v>
      </c>
    </row>
    <row r="538" spans="1:8" ht="31.2">
      <c r="A538" s="14" t="s">
        <v>2171</v>
      </c>
      <c r="B538" s="492" t="s">
        <v>1882</v>
      </c>
      <c r="C538" s="16" t="s">
        <v>11</v>
      </c>
      <c r="D538" s="50">
        <v>1</v>
      </c>
      <c r="E538" s="16" t="s">
        <v>345</v>
      </c>
      <c r="F538" s="16">
        <v>1</v>
      </c>
      <c r="G538" s="485">
        <f t="shared" si="8"/>
        <v>1</v>
      </c>
      <c r="H538" s="485" t="s">
        <v>35</v>
      </c>
    </row>
    <row r="539" spans="1:8" ht="31.2">
      <c r="A539" s="14" t="s">
        <v>2172</v>
      </c>
      <c r="B539" s="492" t="s">
        <v>328</v>
      </c>
      <c r="C539" s="16" t="s">
        <v>11</v>
      </c>
      <c r="D539" s="50">
        <v>1</v>
      </c>
      <c r="E539" s="50" t="s">
        <v>6</v>
      </c>
      <c r="F539" s="50">
        <v>1</v>
      </c>
      <c r="G539" s="485">
        <f t="shared" si="8"/>
        <v>1</v>
      </c>
      <c r="H539" s="485" t="s">
        <v>35</v>
      </c>
    </row>
    <row r="540" spans="1:8">
      <c r="A540" s="14" t="s">
        <v>1123</v>
      </c>
      <c r="B540" s="87" t="s">
        <v>1124</v>
      </c>
      <c r="C540" s="16" t="s">
        <v>5</v>
      </c>
      <c r="D540" s="50">
        <v>1</v>
      </c>
      <c r="E540" s="50" t="s">
        <v>345</v>
      </c>
      <c r="F540" s="50">
        <v>1</v>
      </c>
      <c r="G540" s="485">
        <f t="shared" si="8"/>
        <v>1</v>
      </c>
      <c r="H540" s="485" t="s">
        <v>35</v>
      </c>
    </row>
    <row r="541" spans="1:8">
      <c r="A541" s="14" t="s">
        <v>566</v>
      </c>
      <c r="B541" s="87" t="s">
        <v>567</v>
      </c>
      <c r="C541" s="16" t="s">
        <v>11</v>
      </c>
      <c r="D541" s="50">
        <v>25</v>
      </c>
      <c r="E541" s="16" t="s">
        <v>345</v>
      </c>
      <c r="F541" s="50">
        <v>25</v>
      </c>
      <c r="G541" s="485">
        <f t="shared" si="8"/>
        <v>2</v>
      </c>
      <c r="H541" s="485" t="s">
        <v>35</v>
      </c>
    </row>
    <row r="542" spans="1:8">
      <c r="A542" s="14" t="s">
        <v>566</v>
      </c>
      <c r="B542" s="87" t="s">
        <v>632</v>
      </c>
      <c r="C542" s="16" t="s">
        <v>11</v>
      </c>
      <c r="D542" s="50">
        <v>25</v>
      </c>
      <c r="E542" s="16" t="s">
        <v>345</v>
      </c>
      <c r="F542" s="50">
        <v>25</v>
      </c>
      <c r="G542" s="485">
        <f t="shared" si="8"/>
        <v>2</v>
      </c>
      <c r="H542" s="485" t="s">
        <v>35</v>
      </c>
    </row>
    <row r="543" spans="1:8" ht="31.2">
      <c r="A543" s="14" t="s">
        <v>2049</v>
      </c>
      <c r="B543" s="87" t="s">
        <v>912</v>
      </c>
      <c r="C543" s="16" t="s">
        <v>11</v>
      </c>
      <c r="D543" s="50">
        <v>1</v>
      </c>
      <c r="E543" s="50" t="s">
        <v>345</v>
      </c>
      <c r="F543" s="16">
        <v>1</v>
      </c>
      <c r="G543" s="485">
        <f t="shared" si="8"/>
        <v>2</v>
      </c>
      <c r="H543" s="485" t="s">
        <v>35</v>
      </c>
    </row>
    <row r="544" spans="1:8">
      <c r="A544" s="14" t="s">
        <v>1031</v>
      </c>
      <c r="B544" s="87" t="s">
        <v>1032</v>
      </c>
      <c r="C544" s="16" t="s">
        <v>5</v>
      </c>
      <c r="D544" s="50">
        <v>1</v>
      </c>
      <c r="E544" s="50" t="s">
        <v>345</v>
      </c>
      <c r="F544" s="16">
        <v>1</v>
      </c>
      <c r="G544" s="485">
        <f t="shared" si="8"/>
        <v>1</v>
      </c>
      <c r="H544" s="485" t="s">
        <v>35</v>
      </c>
    </row>
    <row r="545" spans="1:8" ht="31.2">
      <c r="A545" s="14" t="s">
        <v>2049</v>
      </c>
      <c r="B545" s="87" t="s">
        <v>910</v>
      </c>
      <c r="C545" s="16" t="s">
        <v>11</v>
      </c>
      <c r="D545" s="50">
        <v>10</v>
      </c>
      <c r="E545" s="50" t="s">
        <v>345</v>
      </c>
      <c r="F545" s="16">
        <v>10</v>
      </c>
      <c r="G545" s="485">
        <f t="shared" si="8"/>
        <v>2</v>
      </c>
      <c r="H545" s="485" t="s">
        <v>35</v>
      </c>
    </row>
    <row r="546" spans="1:8">
      <c r="A546" s="14" t="s">
        <v>2061</v>
      </c>
      <c r="B546" s="87" t="s">
        <v>609</v>
      </c>
      <c r="C546" s="16" t="s">
        <v>11</v>
      </c>
      <c r="D546" s="50">
        <v>1</v>
      </c>
      <c r="E546" s="16" t="s">
        <v>345</v>
      </c>
      <c r="F546" s="50">
        <v>1</v>
      </c>
      <c r="G546" s="485">
        <f t="shared" si="8"/>
        <v>1</v>
      </c>
      <c r="H546" s="485" t="s">
        <v>35</v>
      </c>
    </row>
    <row r="547" spans="1:8">
      <c r="A547" s="14" t="s">
        <v>1965</v>
      </c>
      <c r="B547" s="87" t="s">
        <v>662</v>
      </c>
      <c r="C547" s="16" t="s">
        <v>11</v>
      </c>
      <c r="D547" s="50">
        <v>3</v>
      </c>
      <c r="E547" s="16" t="s">
        <v>345</v>
      </c>
      <c r="F547" s="50">
        <v>3</v>
      </c>
      <c r="G547" s="485">
        <f t="shared" si="8"/>
        <v>3</v>
      </c>
      <c r="H547" s="485" t="s">
        <v>35</v>
      </c>
    </row>
    <row r="548" spans="1:8">
      <c r="A548" s="14" t="s">
        <v>1965</v>
      </c>
      <c r="B548" s="492" t="s">
        <v>1639</v>
      </c>
      <c r="C548" s="16" t="s">
        <v>11</v>
      </c>
      <c r="D548" s="50">
        <v>1</v>
      </c>
      <c r="E548" s="50" t="s">
        <v>6</v>
      </c>
      <c r="F548" s="50">
        <v>2</v>
      </c>
      <c r="G548" s="485">
        <f t="shared" si="8"/>
        <v>3</v>
      </c>
      <c r="H548" s="485" t="s">
        <v>35</v>
      </c>
    </row>
    <row r="549" spans="1:8">
      <c r="A549" s="14" t="s">
        <v>1965</v>
      </c>
      <c r="B549" s="87" t="s">
        <v>939</v>
      </c>
      <c r="C549" s="16" t="s">
        <v>11</v>
      </c>
      <c r="D549" s="50">
        <v>1</v>
      </c>
      <c r="E549" s="50" t="s">
        <v>345</v>
      </c>
      <c r="F549" s="16">
        <v>1</v>
      </c>
      <c r="G549" s="485">
        <f t="shared" si="8"/>
        <v>3</v>
      </c>
      <c r="H549" s="485" t="s">
        <v>35</v>
      </c>
    </row>
    <row r="550" spans="1:8" ht="31.2">
      <c r="A550" s="14" t="s">
        <v>124</v>
      </c>
      <c r="B550" s="488" t="s">
        <v>125</v>
      </c>
      <c r="C550" s="16" t="s">
        <v>5</v>
      </c>
      <c r="D550" s="50">
        <v>1</v>
      </c>
      <c r="E550" s="50" t="s">
        <v>6</v>
      </c>
      <c r="F550" s="50">
        <v>1</v>
      </c>
      <c r="G550" s="485">
        <f t="shared" si="8"/>
        <v>1</v>
      </c>
      <c r="H550" s="485"/>
    </row>
    <row r="551" spans="1:8" ht="46.8">
      <c r="A551" s="14" t="s">
        <v>1286</v>
      </c>
      <c r="B551" s="492" t="s">
        <v>1287</v>
      </c>
      <c r="C551" s="16" t="s">
        <v>7</v>
      </c>
      <c r="D551" s="50">
        <v>1</v>
      </c>
      <c r="E551" s="50" t="s">
        <v>345</v>
      </c>
      <c r="F551" s="50">
        <v>1</v>
      </c>
      <c r="G551" s="485">
        <f t="shared" si="8"/>
        <v>1</v>
      </c>
      <c r="H551" s="485" t="s">
        <v>35</v>
      </c>
    </row>
    <row r="552" spans="1:8" ht="31.2">
      <c r="A552" s="14" t="s">
        <v>2194</v>
      </c>
      <c r="B552" s="87" t="s">
        <v>941</v>
      </c>
      <c r="C552" s="16" t="s">
        <v>11</v>
      </c>
      <c r="D552" s="50">
        <v>1</v>
      </c>
      <c r="E552" s="50" t="s">
        <v>345</v>
      </c>
      <c r="F552" s="16">
        <v>1</v>
      </c>
      <c r="G552" s="485">
        <f t="shared" si="8"/>
        <v>1</v>
      </c>
      <c r="H552" s="485" t="s">
        <v>35</v>
      </c>
    </row>
    <row r="553" spans="1:8">
      <c r="A553" s="14" t="s">
        <v>1835</v>
      </c>
      <c r="B553" s="492" t="s">
        <v>1836</v>
      </c>
      <c r="C553" s="16" t="s">
        <v>11</v>
      </c>
      <c r="D553" s="50">
        <v>1</v>
      </c>
      <c r="E553" s="16" t="s">
        <v>345</v>
      </c>
      <c r="F553" s="50">
        <v>1</v>
      </c>
      <c r="G553" s="485">
        <f t="shared" si="8"/>
        <v>2</v>
      </c>
      <c r="H553" s="485"/>
    </row>
    <row r="554" spans="1:8">
      <c r="A554" s="14" t="s">
        <v>1835</v>
      </c>
      <c r="B554" s="492" t="s">
        <v>1836</v>
      </c>
      <c r="C554" s="16" t="s">
        <v>11</v>
      </c>
      <c r="D554" s="50">
        <v>1</v>
      </c>
      <c r="E554" s="16" t="s">
        <v>345</v>
      </c>
      <c r="F554" s="50">
        <v>1</v>
      </c>
      <c r="G554" s="485">
        <f t="shared" si="8"/>
        <v>2</v>
      </c>
      <c r="H554" s="485"/>
    </row>
    <row r="555" spans="1:8" ht="31.2">
      <c r="A555" s="14" t="s">
        <v>596</v>
      </c>
      <c r="B555" s="87" t="s">
        <v>597</v>
      </c>
      <c r="C555" s="16" t="s">
        <v>7</v>
      </c>
      <c r="D555" s="50">
        <v>4</v>
      </c>
      <c r="E555" s="16" t="s">
        <v>345</v>
      </c>
      <c r="F555" s="50">
        <v>4</v>
      </c>
      <c r="G555" s="485">
        <f t="shared" si="8"/>
        <v>1</v>
      </c>
      <c r="H555" s="485" t="s">
        <v>35</v>
      </c>
    </row>
    <row r="556" spans="1:8">
      <c r="A556" s="14" t="s">
        <v>1976</v>
      </c>
      <c r="B556" s="87" t="s">
        <v>787</v>
      </c>
      <c r="C556" s="16" t="s">
        <v>7</v>
      </c>
      <c r="D556" s="50">
        <v>3</v>
      </c>
      <c r="E556" s="16" t="s">
        <v>345</v>
      </c>
      <c r="F556" s="50">
        <v>3</v>
      </c>
      <c r="G556" s="485">
        <f t="shared" si="8"/>
        <v>1</v>
      </c>
      <c r="H556" s="485" t="s">
        <v>35</v>
      </c>
    </row>
    <row r="557" spans="1:8" ht="62.4">
      <c r="A557" s="14" t="s">
        <v>2104</v>
      </c>
      <c r="B557" s="87" t="s">
        <v>803</v>
      </c>
      <c r="C557" s="16" t="s">
        <v>11</v>
      </c>
      <c r="D557" s="16">
        <v>1</v>
      </c>
      <c r="E557" s="16" t="s">
        <v>345</v>
      </c>
      <c r="F557" s="16">
        <v>1</v>
      </c>
      <c r="G557" s="485">
        <f t="shared" si="8"/>
        <v>1</v>
      </c>
      <c r="H557" s="485" t="s">
        <v>35</v>
      </c>
    </row>
    <row r="558" spans="1:8" ht="46.8">
      <c r="A558" s="14" t="s">
        <v>2103</v>
      </c>
      <c r="B558" s="87" t="s">
        <v>803</v>
      </c>
      <c r="C558" s="16" t="s">
        <v>11</v>
      </c>
      <c r="D558" s="50">
        <v>1</v>
      </c>
      <c r="E558" s="16" t="s">
        <v>345</v>
      </c>
      <c r="F558" s="50">
        <v>1</v>
      </c>
      <c r="G558" s="485">
        <f t="shared" si="8"/>
        <v>1</v>
      </c>
      <c r="H558" s="485" t="s">
        <v>35</v>
      </c>
    </row>
    <row r="559" spans="1:8">
      <c r="A559" s="14" t="s">
        <v>2175</v>
      </c>
      <c r="B559" s="488" t="s">
        <v>134</v>
      </c>
      <c r="C559" s="16" t="s">
        <v>11</v>
      </c>
      <c r="D559" s="50">
        <v>2</v>
      </c>
      <c r="E559" s="50" t="s">
        <v>6</v>
      </c>
      <c r="F559" s="50">
        <v>2</v>
      </c>
      <c r="G559" s="485">
        <f t="shared" si="8"/>
        <v>1</v>
      </c>
      <c r="H559" s="485" t="s">
        <v>35</v>
      </c>
    </row>
    <row r="560" spans="1:8" ht="31.2">
      <c r="A560" s="14" t="s">
        <v>924</v>
      </c>
      <c r="B560" s="87" t="s">
        <v>925</v>
      </c>
      <c r="C560" s="16" t="s">
        <v>11</v>
      </c>
      <c r="D560" s="50">
        <v>1</v>
      </c>
      <c r="E560" s="50" t="s">
        <v>345</v>
      </c>
      <c r="F560" s="16">
        <v>1</v>
      </c>
      <c r="G560" s="485">
        <f t="shared" si="8"/>
        <v>1</v>
      </c>
      <c r="H560" s="485" t="s">
        <v>35</v>
      </c>
    </row>
    <row r="561" spans="1:8">
      <c r="A561" s="14" t="s">
        <v>2198</v>
      </c>
      <c r="B561" s="87" t="s">
        <v>943</v>
      </c>
      <c r="C561" s="16" t="s">
        <v>11</v>
      </c>
      <c r="D561" s="50">
        <v>1</v>
      </c>
      <c r="E561" s="50" t="s">
        <v>345</v>
      </c>
      <c r="F561" s="16">
        <v>1</v>
      </c>
      <c r="G561" s="485">
        <f t="shared" si="8"/>
        <v>1</v>
      </c>
      <c r="H561" s="485" t="s">
        <v>35</v>
      </c>
    </row>
    <row r="562" spans="1:8">
      <c r="A562" s="14" t="s">
        <v>659</v>
      </c>
      <c r="B562" s="87" t="s">
        <v>660</v>
      </c>
      <c r="C562" s="16" t="s">
        <v>11</v>
      </c>
      <c r="D562" s="50">
        <v>25</v>
      </c>
      <c r="E562" s="16" t="s">
        <v>345</v>
      </c>
      <c r="F562" s="50">
        <v>25</v>
      </c>
      <c r="G562" s="485">
        <f t="shared" si="8"/>
        <v>2</v>
      </c>
      <c r="H562" s="485" t="s">
        <v>35</v>
      </c>
    </row>
    <row r="563" spans="1:8">
      <c r="A563" s="14" t="s">
        <v>36</v>
      </c>
      <c r="B563" s="87" t="s">
        <v>1502</v>
      </c>
      <c r="C563" s="16" t="s">
        <v>7</v>
      </c>
      <c r="D563" s="16">
        <v>1</v>
      </c>
      <c r="E563" s="16" t="s">
        <v>345</v>
      </c>
      <c r="F563" s="16">
        <v>2</v>
      </c>
      <c r="G563" s="485">
        <f t="shared" si="8"/>
        <v>16</v>
      </c>
      <c r="H563" s="485" t="s">
        <v>2022</v>
      </c>
    </row>
    <row r="564" spans="1:8">
      <c r="A564" s="14" t="s">
        <v>36</v>
      </c>
      <c r="B564" s="539" t="s">
        <v>1678</v>
      </c>
      <c r="C564" s="16" t="s">
        <v>7</v>
      </c>
      <c r="D564" s="523">
        <v>1</v>
      </c>
      <c r="E564" s="523" t="s">
        <v>345</v>
      </c>
      <c r="F564" s="511">
        <v>2</v>
      </c>
      <c r="G564" s="485">
        <f t="shared" si="8"/>
        <v>16</v>
      </c>
      <c r="H564" s="485" t="s">
        <v>2022</v>
      </c>
    </row>
    <row r="565" spans="1:8">
      <c r="A565" s="14" t="s">
        <v>36</v>
      </c>
      <c r="B565" s="513" t="s">
        <v>1749</v>
      </c>
      <c r="C565" s="16" t="s">
        <v>7</v>
      </c>
      <c r="D565" s="523">
        <v>1</v>
      </c>
      <c r="E565" s="523" t="s">
        <v>345</v>
      </c>
      <c r="F565" s="511">
        <v>3</v>
      </c>
      <c r="G565" s="485">
        <f t="shared" si="8"/>
        <v>16</v>
      </c>
      <c r="H565" s="485" t="s">
        <v>2022</v>
      </c>
    </row>
    <row r="566" spans="1:8">
      <c r="A566" s="14" t="s">
        <v>36</v>
      </c>
      <c r="B566" s="87" t="s">
        <v>1184</v>
      </c>
      <c r="C566" s="16" t="s">
        <v>7</v>
      </c>
      <c r="D566" s="500">
        <v>1</v>
      </c>
      <c r="E566" s="500" t="s">
        <v>345</v>
      </c>
      <c r="F566" s="499">
        <v>1</v>
      </c>
      <c r="G566" s="485">
        <f t="shared" si="8"/>
        <v>16</v>
      </c>
      <c r="H566" s="485" t="s">
        <v>2022</v>
      </c>
    </row>
    <row r="567" spans="1:8">
      <c r="A567" s="521" t="s">
        <v>36</v>
      </c>
      <c r="B567" s="488" t="s">
        <v>1349</v>
      </c>
      <c r="C567" s="16" t="s">
        <v>7</v>
      </c>
      <c r="D567" s="564">
        <v>3</v>
      </c>
      <c r="E567" s="564" t="s">
        <v>345</v>
      </c>
      <c r="F567" s="532">
        <v>3</v>
      </c>
      <c r="G567" s="485">
        <f t="shared" si="8"/>
        <v>16</v>
      </c>
      <c r="H567" s="485" t="s">
        <v>2022</v>
      </c>
    </row>
    <row r="568" spans="1:8">
      <c r="A568" s="14" t="s">
        <v>36</v>
      </c>
      <c r="B568" s="87" t="s">
        <v>1605</v>
      </c>
      <c r="C568" s="16" t="s">
        <v>7</v>
      </c>
      <c r="D568" s="523">
        <v>1</v>
      </c>
      <c r="E568" s="523" t="s">
        <v>345</v>
      </c>
      <c r="F568" s="511">
        <v>2</v>
      </c>
      <c r="G568" s="485">
        <f t="shared" si="8"/>
        <v>16</v>
      </c>
      <c r="H568" s="485" t="s">
        <v>2022</v>
      </c>
    </row>
    <row r="569" spans="1:8">
      <c r="A569" s="14" t="s">
        <v>36</v>
      </c>
      <c r="B569" s="492" t="s">
        <v>1789</v>
      </c>
      <c r="C569" s="16" t="s">
        <v>7</v>
      </c>
      <c r="D569" s="523">
        <v>3</v>
      </c>
      <c r="E569" s="523" t="s">
        <v>345</v>
      </c>
      <c r="F569" s="511">
        <v>3</v>
      </c>
      <c r="G569" s="485">
        <f t="shared" si="8"/>
        <v>16</v>
      </c>
      <c r="H569" s="485" t="s">
        <v>2022</v>
      </c>
    </row>
    <row r="570" spans="1:8">
      <c r="A570" s="489" t="s">
        <v>36</v>
      </c>
      <c r="B570" s="87" t="s">
        <v>1915</v>
      </c>
      <c r="C570" s="16" t="s">
        <v>7</v>
      </c>
      <c r="D570" s="500">
        <v>2</v>
      </c>
      <c r="E570" s="523" t="s">
        <v>345</v>
      </c>
      <c r="F570" s="499">
        <v>2</v>
      </c>
      <c r="G570" s="485">
        <f t="shared" si="8"/>
        <v>16</v>
      </c>
      <c r="H570" s="485" t="s">
        <v>2022</v>
      </c>
    </row>
    <row r="571" spans="1:8">
      <c r="A571" s="489" t="s">
        <v>36</v>
      </c>
      <c r="B571" s="87" t="s">
        <v>1916</v>
      </c>
      <c r="C571" s="16" t="s">
        <v>7</v>
      </c>
      <c r="D571" s="523">
        <v>1</v>
      </c>
      <c r="E571" s="523" t="s">
        <v>345</v>
      </c>
      <c r="F571" s="511">
        <v>1</v>
      </c>
      <c r="G571" s="485">
        <f t="shared" si="8"/>
        <v>16</v>
      </c>
      <c r="H571" s="485" t="s">
        <v>2022</v>
      </c>
    </row>
    <row r="572" spans="1:8">
      <c r="A572" s="489" t="s">
        <v>36</v>
      </c>
      <c r="B572" s="492" t="s">
        <v>551</v>
      </c>
      <c r="C572" s="16" t="s">
        <v>7</v>
      </c>
      <c r="D572" s="523">
        <v>1</v>
      </c>
      <c r="E572" s="523" t="s">
        <v>345</v>
      </c>
      <c r="F572" s="511">
        <v>1</v>
      </c>
      <c r="G572" s="485">
        <f t="shared" si="8"/>
        <v>16</v>
      </c>
      <c r="H572" s="485" t="s">
        <v>2022</v>
      </c>
    </row>
    <row r="573" spans="1:8">
      <c r="A573" s="14" t="s">
        <v>659</v>
      </c>
      <c r="B573" s="486" t="s">
        <v>1653</v>
      </c>
      <c r="C573" s="16" t="s">
        <v>11</v>
      </c>
      <c r="D573" s="500">
        <v>1</v>
      </c>
      <c r="E573" s="500" t="s">
        <v>6</v>
      </c>
      <c r="F573" s="499">
        <v>10</v>
      </c>
      <c r="G573" s="485">
        <f t="shared" si="8"/>
        <v>2</v>
      </c>
      <c r="H573" s="485" t="s">
        <v>35</v>
      </c>
    </row>
    <row r="574" spans="1:8">
      <c r="A574" s="489" t="s">
        <v>36</v>
      </c>
      <c r="B574" s="87" t="s">
        <v>973</v>
      </c>
      <c r="C574" s="16" t="s">
        <v>7</v>
      </c>
      <c r="D574" s="500">
        <v>1</v>
      </c>
      <c r="E574" s="500" t="s">
        <v>345</v>
      </c>
      <c r="F574" s="511">
        <v>1</v>
      </c>
      <c r="G574" s="485">
        <f t="shared" si="8"/>
        <v>16</v>
      </c>
      <c r="H574" s="485" t="s">
        <v>2022</v>
      </c>
    </row>
    <row r="575" spans="1:8">
      <c r="A575" s="489" t="s">
        <v>36</v>
      </c>
      <c r="B575" s="87" t="s">
        <v>973</v>
      </c>
      <c r="C575" s="16" t="s">
        <v>7</v>
      </c>
      <c r="D575" s="500">
        <v>2</v>
      </c>
      <c r="E575" s="500" t="s">
        <v>345</v>
      </c>
      <c r="F575" s="511">
        <v>2</v>
      </c>
      <c r="G575" s="485">
        <f t="shared" si="8"/>
        <v>16</v>
      </c>
      <c r="H575" s="485" t="s">
        <v>2022</v>
      </c>
    </row>
    <row r="576" spans="1:8">
      <c r="A576" s="489" t="s">
        <v>36</v>
      </c>
      <c r="B576" s="87" t="s">
        <v>955</v>
      </c>
      <c r="C576" s="16" t="s">
        <v>7</v>
      </c>
      <c r="D576" s="500">
        <v>1</v>
      </c>
      <c r="E576" s="500" t="s">
        <v>345</v>
      </c>
      <c r="F576" s="511">
        <v>1</v>
      </c>
      <c r="G576" s="485">
        <f t="shared" si="8"/>
        <v>16</v>
      </c>
      <c r="H576" s="485" t="s">
        <v>2022</v>
      </c>
    </row>
    <row r="577" spans="1:8" ht="31.2">
      <c r="A577" s="494" t="s">
        <v>782</v>
      </c>
      <c r="B577" s="87" t="s">
        <v>783</v>
      </c>
      <c r="C577" s="16" t="s">
        <v>11</v>
      </c>
      <c r="D577" s="499">
        <v>2</v>
      </c>
      <c r="E577" s="511" t="s">
        <v>345</v>
      </c>
      <c r="F577" s="499">
        <v>2</v>
      </c>
      <c r="G577" s="485">
        <f t="shared" si="8"/>
        <v>1</v>
      </c>
      <c r="H577" s="485" t="s">
        <v>35</v>
      </c>
    </row>
    <row r="578" spans="1:8">
      <c r="A578" s="489" t="s">
        <v>36</v>
      </c>
      <c r="B578" s="488" t="s">
        <v>378</v>
      </c>
      <c r="C578" s="16" t="s">
        <v>7</v>
      </c>
      <c r="D578" s="523">
        <v>1</v>
      </c>
      <c r="E578" s="523" t="s">
        <v>345</v>
      </c>
      <c r="F578" s="511">
        <v>1</v>
      </c>
      <c r="G578" s="485">
        <f t="shared" ref="G578:G641" si="9">COUNTIF($A$2:$A$999,A578)</f>
        <v>16</v>
      </c>
      <c r="H578" s="485" t="s">
        <v>2022</v>
      </c>
    </row>
    <row r="579" spans="1:8">
      <c r="A579" s="489" t="s">
        <v>36</v>
      </c>
      <c r="B579" s="488" t="s">
        <v>475</v>
      </c>
      <c r="C579" s="16" t="s">
        <v>7</v>
      </c>
      <c r="D579" s="523">
        <v>1</v>
      </c>
      <c r="E579" s="523" t="s">
        <v>345</v>
      </c>
      <c r="F579" s="511">
        <v>1</v>
      </c>
      <c r="G579" s="485">
        <f t="shared" si="9"/>
        <v>16</v>
      </c>
      <c r="H579" s="485" t="s">
        <v>2022</v>
      </c>
    </row>
    <row r="580" spans="1:8">
      <c r="A580" s="489" t="s">
        <v>36</v>
      </c>
      <c r="B580" s="488" t="s">
        <v>128</v>
      </c>
      <c r="C580" s="16" t="s">
        <v>7</v>
      </c>
      <c r="D580" s="500">
        <v>2</v>
      </c>
      <c r="E580" s="500" t="s">
        <v>6</v>
      </c>
      <c r="F580" s="499">
        <v>2</v>
      </c>
      <c r="G580" s="485">
        <f t="shared" si="9"/>
        <v>16</v>
      </c>
      <c r="H580" s="485" t="s">
        <v>2022</v>
      </c>
    </row>
    <row r="581" spans="1:8" ht="31.2">
      <c r="A581" s="521" t="s">
        <v>1444</v>
      </c>
      <c r="B581" s="508" t="s">
        <v>1445</v>
      </c>
      <c r="C581" s="16" t="s">
        <v>11</v>
      </c>
      <c r="D581" s="544">
        <v>1</v>
      </c>
      <c r="E581" s="564" t="s">
        <v>6</v>
      </c>
      <c r="F581" s="532">
        <v>1</v>
      </c>
      <c r="G581" s="485">
        <f t="shared" si="9"/>
        <v>1</v>
      </c>
      <c r="H581" s="485" t="s">
        <v>35</v>
      </c>
    </row>
    <row r="582" spans="1:8">
      <c r="A582" s="14" t="s">
        <v>798</v>
      </c>
      <c r="B582" s="87" t="s">
        <v>799</v>
      </c>
      <c r="C582" s="16" t="s">
        <v>11</v>
      </c>
      <c r="D582" s="500">
        <v>10</v>
      </c>
      <c r="E582" s="523" t="s">
        <v>345</v>
      </c>
      <c r="F582" s="499">
        <v>10</v>
      </c>
      <c r="G582" s="485">
        <f t="shared" si="9"/>
        <v>1</v>
      </c>
      <c r="H582" s="485" t="s">
        <v>35</v>
      </c>
    </row>
    <row r="583" spans="1:8">
      <c r="A583" s="14" t="s">
        <v>1970</v>
      </c>
      <c r="B583" s="528" t="s">
        <v>711</v>
      </c>
      <c r="C583" s="16" t="s">
        <v>11</v>
      </c>
      <c r="D583" s="500">
        <v>1</v>
      </c>
      <c r="E583" s="523" t="s">
        <v>345</v>
      </c>
      <c r="F583" s="499">
        <v>1</v>
      </c>
      <c r="G583" s="485">
        <f t="shared" si="9"/>
        <v>1</v>
      </c>
      <c r="H583" s="485" t="s">
        <v>35</v>
      </c>
    </row>
    <row r="584" spans="1:8">
      <c r="A584" s="14" t="s">
        <v>598</v>
      </c>
      <c r="B584" s="87" t="s">
        <v>599</v>
      </c>
      <c r="C584" s="16" t="s">
        <v>11</v>
      </c>
      <c r="D584" s="500">
        <v>2</v>
      </c>
      <c r="E584" s="523" t="s">
        <v>345</v>
      </c>
      <c r="F584" s="499">
        <v>2</v>
      </c>
      <c r="G584" s="485">
        <f t="shared" si="9"/>
        <v>1</v>
      </c>
      <c r="H584" s="485" t="s">
        <v>35</v>
      </c>
    </row>
    <row r="585" spans="1:8" ht="31.2">
      <c r="A585" s="14" t="s">
        <v>2163</v>
      </c>
      <c r="B585" s="87" t="s">
        <v>1558</v>
      </c>
      <c r="C585" s="16" t="s">
        <v>11</v>
      </c>
      <c r="D585" s="500">
        <v>1</v>
      </c>
      <c r="E585" s="500" t="s">
        <v>1505</v>
      </c>
      <c r="F585" s="499">
        <v>1</v>
      </c>
      <c r="G585" s="485">
        <f t="shared" si="9"/>
        <v>2</v>
      </c>
      <c r="H585" s="485" t="s">
        <v>35</v>
      </c>
    </row>
    <row r="586" spans="1:8" ht="31.2">
      <c r="A586" s="14" t="s">
        <v>2163</v>
      </c>
      <c r="B586" s="87" t="s">
        <v>1815</v>
      </c>
      <c r="C586" s="16" t="s">
        <v>11</v>
      </c>
      <c r="D586" s="500">
        <v>1</v>
      </c>
      <c r="E586" s="523" t="s">
        <v>345</v>
      </c>
      <c r="F586" s="499">
        <v>1</v>
      </c>
      <c r="G586" s="485">
        <f t="shared" si="9"/>
        <v>2</v>
      </c>
      <c r="H586" s="485" t="s">
        <v>35</v>
      </c>
    </row>
    <row r="587" spans="1:8" ht="31.2">
      <c r="A587" s="14" t="s">
        <v>2088</v>
      </c>
      <c r="B587" s="492" t="s">
        <v>1278</v>
      </c>
      <c r="C587" s="16" t="s">
        <v>11</v>
      </c>
      <c r="D587" s="500">
        <v>1</v>
      </c>
      <c r="E587" s="500" t="s">
        <v>345</v>
      </c>
      <c r="F587" s="499">
        <v>1</v>
      </c>
      <c r="G587" s="485">
        <f t="shared" si="9"/>
        <v>1</v>
      </c>
      <c r="H587" s="485" t="s">
        <v>35</v>
      </c>
    </row>
    <row r="588" spans="1:8">
      <c r="A588" s="14" t="s">
        <v>2141</v>
      </c>
      <c r="B588" s="87" t="s">
        <v>521</v>
      </c>
      <c r="C588" s="16" t="s">
        <v>11</v>
      </c>
      <c r="D588" s="500">
        <v>6</v>
      </c>
      <c r="E588" s="523" t="s">
        <v>345</v>
      </c>
      <c r="F588" s="499">
        <v>6</v>
      </c>
      <c r="G588" s="485">
        <f t="shared" si="9"/>
        <v>1</v>
      </c>
      <c r="H588" s="485" t="s">
        <v>35</v>
      </c>
    </row>
    <row r="589" spans="1:8">
      <c r="A589" s="14" t="s">
        <v>1956</v>
      </c>
      <c r="B589" s="488" t="s">
        <v>481</v>
      </c>
      <c r="C589" s="16" t="s">
        <v>11</v>
      </c>
      <c r="D589" s="500">
        <v>1</v>
      </c>
      <c r="E589" s="523" t="s">
        <v>345</v>
      </c>
      <c r="F589" s="499">
        <v>1</v>
      </c>
      <c r="G589" s="485">
        <f t="shared" si="9"/>
        <v>1</v>
      </c>
      <c r="H589" s="485" t="s">
        <v>35</v>
      </c>
    </row>
    <row r="590" spans="1:8">
      <c r="A590" s="14" t="s">
        <v>38</v>
      </c>
      <c r="B590" s="502" t="s">
        <v>1082</v>
      </c>
      <c r="C590" s="16" t="s">
        <v>7</v>
      </c>
      <c r="D590" s="500">
        <v>1</v>
      </c>
      <c r="E590" s="500" t="s">
        <v>345</v>
      </c>
      <c r="F590" s="511">
        <v>1</v>
      </c>
      <c r="G590" s="485">
        <f t="shared" si="9"/>
        <v>2</v>
      </c>
      <c r="H590" s="485" t="s">
        <v>35</v>
      </c>
    </row>
    <row r="591" spans="1:8">
      <c r="A591" s="521" t="s">
        <v>38</v>
      </c>
      <c r="B591" s="488" t="s">
        <v>1350</v>
      </c>
      <c r="C591" s="16" t="s">
        <v>7</v>
      </c>
      <c r="D591" s="564">
        <v>2</v>
      </c>
      <c r="E591" s="564" t="s">
        <v>345</v>
      </c>
      <c r="F591" s="532">
        <v>2</v>
      </c>
      <c r="G591" s="485">
        <f t="shared" si="9"/>
        <v>2</v>
      </c>
      <c r="H591" s="485" t="s">
        <v>35</v>
      </c>
    </row>
    <row r="592" spans="1:8">
      <c r="A592" s="521" t="s">
        <v>1352</v>
      </c>
      <c r="B592" s="506" t="s">
        <v>1353</v>
      </c>
      <c r="C592" s="16" t="s">
        <v>7</v>
      </c>
      <c r="D592" s="564">
        <v>2</v>
      </c>
      <c r="E592" s="564" t="s">
        <v>345</v>
      </c>
      <c r="F592" s="532">
        <v>2</v>
      </c>
      <c r="G592" s="485">
        <f t="shared" si="9"/>
        <v>1</v>
      </c>
      <c r="H592" s="485" t="s">
        <v>35</v>
      </c>
    </row>
    <row r="593" spans="1:8">
      <c r="A593" s="14" t="s">
        <v>1171</v>
      </c>
      <c r="B593" s="87" t="s">
        <v>1172</v>
      </c>
      <c r="C593" s="16" t="s">
        <v>7</v>
      </c>
      <c r="D593" s="500">
        <v>1</v>
      </c>
      <c r="E593" s="500" t="s">
        <v>345</v>
      </c>
      <c r="F593" s="499">
        <v>1</v>
      </c>
      <c r="G593" s="485">
        <f t="shared" si="9"/>
        <v>2</v>
      </c>
      <c r="H593" s="485" t="s">
        <v>35</v>
      </c>
    </row>
    <row r="594" spans="1:8">
      <c r="A594" s="14" t="s">
        <v>1171</v>
      </c>
      <c r="B594" s="507" t="s">
        <v>1901</v>
      </c>
      <c r="C594" s="16" t="s">
        <v>7</v>
      </c>
      <c r="D594" s="500">
        <v>2</v>
      </c>
      <c r="E594" s="523" t="s">
        <v>345</v>
      </c>
      <c r="F594" s="499">
        <v>2</v>
      </c>
      <c r="G594" s="485">
        <f t="shared" si="9"/>
        <v>2</v>
      </c>
      <c r="H594" s="485" t="s">
        <v>35</v>
      </c>
    </row>
    <row r="595" spans="1:8" ht="31.2">
      <c r="A595" s="14" t="s">
        <v>1990</v>
      </c>
      <c r="B595" s="528" t="s">
        <v>1064</v>
      </c>
      <c r="C595" s="16" t="s">
        <v>7</v>
      </c>
      <c r="D595" s="500">
        <v>2</v>
      </c>
      <c r="E595" s="500" t="s">
        <v>345</v>
      </c>
      <c r="F595" s="511">
        <v>2</v>
      </c>
      <c r="G595" s="485">
        <f t="shared" si="9"/>
        <v>1</v>
      </c>
      <c r="H595" s="485" t="s">
        <v>35</v>
      </c>
    </row>
    <row r="596" spans="1:8" ht="31.2">
      <c r="A596" s="14" t="s">
        <v>1288</v>
      </c>
      <c r="B596" s="492" t="s">
        <v>1289</v>
      </c>
      <c r="C596" s="16" t="s">
        <v>7</v>
      </c>
      <c r="D596" s="50">
        <v>2</v>
      </c>
      <c r="E596" s="50" t="s">
        <v>345</v>
      </c>
      <c r="F596" s="50">
        <v>2</v>
      </c>
      <c r="G596" s="485">
        <f t="shared" si="9"/>
        <v>1</v>
      </c>
      <c r="H596" s="485" t="s">
        <v>35</v>
      </c>
    </row>
    <row r="597" spans="1:8">
      <c r="A597" s="14" t="s">
        <v>1187</v>
      </c>
      <c r="B597" s="87" t="s">
        <v>1188</v>
      </c>
      <c r="C597" s="16" t="s">
        <v>7</v>
      </c>
      <c r="D597" s="50">
        <v>1</v>
      </c>
      <c r="E597" s="50" t="s">
        <v>345</v>
      </c>
      <c r="F597" s="50">
        <v>1</v>
      </c>
      <c r="G597" s="485">
        <f t="shared" si="9"/>
        <v>1</v>
      </c>
      <c r="H597" s="485" t="s">
        <v>35</v>
      </c>
    </row>
    <row r="598" spans="1:8">
      <c r="A598" s="14" t="s">
        <v>1175</v>
      </c>
      <c r="B598" s="87" t="s">
        <v>1176</v>
      </c>
      <c r="C598" s="16" t="s">
        <v>7</v>
      </c>
      <c r="D598" s="499">
        <v>1</v>
      </c>
      <c r="E598" s="499" t="s">
        <v>345</v>
      </c>
      <c r="F598" s="499">
        <v>1</v>
      </c>
      <c r="G598" s="485">
        <f t="shared" si="9"/>
        <v>1</v>
      </c>
      <c r="H598" s="485" t="s">
        <v>35</v>
      </c>
    </row>
    <row r="599" spans="1:8" ht="31.2">
      <c r="A599" s="14" t="s">
        <v>1284</v>
      </c>
      <c r="B599" s="492" t="s">
        <v>1285</v>
      </c>
      <c r="C599" s="16" t="s">
        <v>7</v>
      </c>
      <c r="D599" s="499">
        <v>1</v>
      </c>
      <c r="E599" s="499" t="s">
        <v>345</v>
      </c>
      <c r="F599" s="499">
        <v>1</v>
      </c>
      <c r="G599" s="485">
        <f t="shared" si="9"/>
        <v>1</v>
      </c>
      <c r="H599" s="485" t="s">
        <v>35</v>
      </c>
    </row>
    <row r="600" spans="1:8">
      <c r="A600" s="14" t="s">
        <v>2195</v>
      </c>
      <c r="B600" s="502" t="s">
        <v>611</v>
      </c>
      <c r="C600" s="16" t="s">
        <v>11</v>
      </c>
      <c r="D600" s="499">
        <v>1</v>
      </c>
      <c r="E600" s="511" t="s">
        <v>345</v>
      </c>
      <c r="F600" s="499">
        <v>1</v>
      </c>
      <c r="G600" s="485">
        <f t="shared" si="9"/>
        <v>1</v>
      </c>
      <c r="H600" s="485" t="s">
        <v>35</v>
      </c>
    </row>
    <row r="601" spans="1:8" ht="31.2">
      <c r="A601" s="14" t="s">
        <v>442</v>
      </c>
      <c r="B601" s="558" t="s">
        <v>443</v>
      </c>
      <c r="C601" s="16" t="s">
        <v>7</v>
      </c>
      <c r="D601" s="499">
        <v>4</v>
      </c>
      <c r="E601" s="511" t="s">
        <v>345</v>
      </c>
      <c r="F601" s="499">
        <v>4</v>
      </c>
      <c r="G601" s="485">
        <f t="shared" si="9"/>
        <v>1</v>
      </c>
      <c r="H601" s="485" t="s">
        <v>35</v>
      </c>
    </row>
    <row r="602" spans="1:8">
      <c r="A602" s="14" t="s">
        <v>334</v>
      </c>
      <c r="B602" s="488" t="s">
        <v>1574</v>
      </c>
      <c r="C602" s="16" t="s">
        <v>7</v>
      </c>
      <c r="D602" s="523">
        <v>1</v>
      </c>
      <c r="E602" s="523" t="s">
        <v>345</v>
      </c>
      <c r="F602" s="511">
        <v>10</v>
      </c>
      <c r="G602" s="485">
        <f t="shared" si="9"/>
        <v>1</v>
      </c>
      <c r="H602" s="485" t="s">
        <v>35</v>
      </c>
    </row>
    <row r="603" spans="1:8">
      <c r="A603" s="512" t="s">
        <v>1930</v>
      </c>
      <c r="B603" s="561" t="s">
        <v>1497</v>
      </c>
      <c r="C603" s="16" t="s">
        <v>7</v>
      </c>
      <c r="D603" s="523">
        <v>1</v>
      </c>
      <c r="E603" s="523" t="s">
        <v>345</v>
      </c>
      <c r="F603" s="511">
        <f>D603</f>
        <v>1</v>
      </c>
      <c r="G603" s="485">
        <f t="shared" si="9"/>
        <v>3</v>
      </c>
      <c r="H603" s="485" t="s">
        <v>35</v>
      </c>
    </row>
    <row r="604" spans="1:8">
      <c r="A604" s="494" t="s">
        <v>1930</v>
      </c>
      <c r="B604" s="560" t="s">
        <v>1602</v>
      </c>
      <c r="C604" s="16" t="s">
        <v>7</v>
      </c>
      <c r="D604" s="523">
        <v>1</v>
      </c>
      <c r="E604" s="523" t="s">
        <v>345</v>
      </c>
      <c r="F604" s="511">
        <v>1</v>
      </c>
      <c r="G604" s="485">
        <f t="shared" si="9"/>
        <v>3</v>
      </c>
      <c r="H604" s="485" t="s">
        <v>35</v>
      </c>
    </row>
    <row r="605" spans="1:8">
      <c r="A605" s="14" t="s">
        <v>1930</v>
      </c>
      <c r="B605" s="538" t="s">
        <v>1586</v>
      </c>
      <c r="C605" s="16" t="s">
        <v>7</v>
      </c>
      <c r="D605" s="523">
        <v>1</v>
      </c>
      <c r="E605" s="523" t="s">
        <v>345</v>
      </c>
      <c r="F605" s="511">
        <v>1</v>
      </c>
      <c r="G605" s="485">
        <f t="shared" si="9"/>
        <v>3</v>
      </c>
      <c r="H605" s="485" t="s">
        <v>35</v>
      </c>
    </row>
    <row r="606" spans="1:8">
      <c r="A606" s="14" t="s">
        <v>1121</v>
      </c>
      <c r="B606" s="502" t="s">
        <v>1122</v>
      </c>
      <c r="C606" s="16" t="s">
        <v>5</v>
      </c>
      <c r="D606" s="500">
        <v>1</v>
      </c>
      <c r="E606" s="500" t="s">
        <v>345</v>
      </c>
      <c r="F606" s="499">
        <v>1</v>
      </c>
      <c r="G606" s="485">
        <f t="shared" si="9"/>
        <v>1</v>
      </c>
      <c r="H606" s="485" t="s">
        <v>35</v>
      </c>
    </row>
    <row r="607" spans="1:8">
      <c r="A607" s="489" t="s">
        <v>155</v>
      </c>
      <c r="B607" s="488" t="s">
        <v>156</v>
      </c>
      <c r="C607" s="16" t="s">
        <v>11</v>
      </c>
      <c r="D607" s="500">
        <v>1</v>
      </c>
      <c r="E607" s="500" t="s">
        <v>6</v>
      </c>
      <c r="F607" s="499">
        <v>1</v>
      </c>
      <c r="G607" s="485">
        <f t="shared" si="9"/>
        <v>1</v>
      </c>
      <c r="H607" s="485" t="s">
        <v>35</v>
      </c>
    </row>
    <row r="608" spans="1:8">
      <c r="A608" s="489" t="s">
        <v>2012</v>
      </c>
      <c r="B608" s="87" t="s">
        <v>1697</v>
      </c>
      <c r="C608" s="16" t="s">
        <v>7</v>
      </c>
      <c r="D608" s="500">
        <v>1</v>
      </c>
      <c r="E608" s="500" t="s">
        <v>6</v>
      </c>
      <c r="F608" s="499">
        <v>2</v>
      </c>
      <c r="G608" s="485">
        <f t="shared" si="9"/>
        <v>1</v>
      </c>
      <c r="H608" s="485" t="s">
        <v>35</v>
      </c>
    </row>
    <row r="609" spans="1:8" ht="31.2">
      <c r="A609" s="14" t="s">
        <v>1130</v>
      </c>
      <c r="B609" s="502" t="s">
        <v>1131</v>
      </c>
      <c r="C609" s="16" t="s">
        <v>11</v>
      </c>
      <c r="D609" s="500">
        <v>1</v>
      </c>
      <c r="E609" s="500" t="s">
        <v>345</v>
      </c>
      <c r="F609" s="499">
        <v>1</v>
      </c>
      <c r="G609" s="485">
        <f t="shared" si="9"/>
        <v>1</v>
      </c>
      <c r="H609" s="485" t="s">
        <v>35</v>
      </c>
    </row>
    <row r="610" spans="1:8">
      <c r="A610" s="14" t="s">
        <v>1056</v>
      </c>
      <c r="B610" s="502" t="s">
        <v>1057</v>
      </c>
      <c r="C610" s="16" t="s">
        <v>11</v>
      </c>
      <c r="D610" s="500">
        <v>1</v>
      </c>
      <c r="E610" s="500" t="s">
        <v>345</v>
      </c>
      <c r="F610" s="511">
        <v>1</v>
      </c>
      <c r="G610" s="485">
        <f t="shared" si="9"/>
        <v>1</v>
      </c>
      <c r="H610" s="485" t="s">
        <v>35</v>
      </c>
    </row>
    <row r="611" spans="1:8">
      <c r="A611" s="14" t="s">
        <v>1173</v>
      </c>
      <c r="B611" s="502" t="s">
        <v>1174</v>
      </c>
      <c r="C611" s="16" t="s">
        <v>7</v>
      </c>
      <c r="D611" s="500">
        <v>4</v>
      </c>
      <c r="E611" s="500" t="s">
        <v>345</v>
      </c>
      <c r="F611" s="499">
        <v>4</v>
      </c>
      <c r="G611" s="485">
        <f t="shared" si="9"/>
        <v>1</v>
      </c>
      <c r="H611" s="485" t="s">
        <v>35</v>
      </c>
    </row>
    <row r="612" spans="1:8">
      <c r="A612" s="14" t="s">
        <v>1991</v>
      </c>
      <c r="B612" s="502" t="s">
        <v>1066</v>
      </c>
      <c r="C612" s="16" t="s">
        <v>7</v>
      </c>
      <c r="D612" s="500">
        <v>4</v>
      </c>
      <c r="E612" s="500" t="s">
        <v>345</v>
      </c>
      <c r="F612" s="511">
        <v>4</v>
      </c>
      <c r="G612" s="485">
        <f t="shared" si="9"/>
        <v>1</v>
      </c>
      <c r="H612" s="485" t="s">
        <v>35</v>
      </c>
    </row>
    <row r="613" spans="1:8" ht="31.2">
      <c r="A613" s="14" t="s">
        <v>1898</v>
      </c>
      <c r="B613" s="490" t="s">
        <v>1899</v>
      </c>
      <c r="C613" s="16" t="s">
        <v>7</v>
      </c>
      <c r="D613" s="500">
        <v>4</v>
      </c>
      <c r="E613" s="523" t="s">
        <v>345</v>
      </c>
      <c r="F613" s="499">
        <v>4</v>
      </c>
      <c r="G613" s="485">
        <f t="shared" si="9"/>
        <v>1</v>
      </c>
      <c r="H613" s="485" t="s">
        <v>35</v>
      </c>
    </row>
    <row r="614" spans="1:8">
      <c r="A614" s="521" t="s">
        <v>1354</v>
      </c>
      <c r="B614" s="506" t="s">
        <v>1355</v>
      </c>
      <c r="C614" s="16" t="s">
        <v>7</v>
      </c>
      <c r="D614" s="564">
        <v>4</v>
      </c>
      <c r="E614" s="564" t="s">
        <v>6</v>
      </c>
      <c r="F614" s="532">
        <v>4</v>
      </c>
      <c r="G614" s="485">
        <f t="shared" si="9"/>
        <v>1</v>
      </c>
      <c r="H614" s="485" t="s">
        <v>35</v>
      </c>
    </row>
    <row r="615" spans="1:8" ht="31.2">
      <c r="A615" s="14" t="s">
        <v>1290</v>
      </c>
      <c r="B615" s="490" t="s">
        <v>1291</v>
      </c>
      <c r="C615" s="16" t="s">
        <v>7</v>
      </c>
      <c r="D615" s="500">
        <v>2</v>
      </c>
      <c r="E615" s="500" t="s">
        <v>345</v>
      </c>
      <c r="F615" s="499">
        <v>2</v>
      </c>
      <c r="G615" s="485">
        <f t="shared" si="9"/>
        <v>1</v>
      </c>
      <c r="H615" s="485" t="s">
        <v>35</v>
      </c>
    </row>
    <row r="616" spans="1:8" ht="31.2">
      <c r="A616" s="14" t="s">
        <v>482</v>
      </c>
      <c r="B616" s="506" t="s">
        <v>450</v>
      </c>
      <c r="C616" s="16" t="s">
        <v>7</v>
      </c>
      <c r="D616" s="500">
        <v>2</v>
      </c>
      <c r="E616" s="523" t="s">
        <v>345</v>
      </c>
      <c r="F616" s="499">
        <v>2</v>
      </c>
      <c r="G616" s="485">
        <f t="shared" si="9"/>
        <v>1</v>
      </c>
      <c r="H616" s="485" t="s">
        <v>35</v>
      </c>
    </row>
    <row r="617" spans="1:8">
      <c r="A617" s="521" t="s">
        <v>1356</v>
      </c>
      <c r="B617" s="506" t="s">
        <v>1357</v>
      </c>
      <c r="C617" s="16" t="s">
        <v>7</v>
      </c>
      <c r="D617" s="564">
        <v>1</v>
      </c>
      <c r="E617" s="564" t="s">
        <v>345</v>
      </c>
      <c r="F617" s="532">
        <v>1</v>
      </c>
      <c r="G617" s="485">
        <f t="shared" si="9"/>
        <v>2</v>
      </c>
      <c r="H617" s="485" t="s">
        <v>35</v>
      </c>
    </row>
    <row r="618" spans="1:8">
      <c r="A618" s="497" t="s">
        <v>1356</v>
      </c>
      <c r="B618" s="490" t="s">
        <v>1826</v>
      </c>
      <c r="C618" s="16" t="s">
        <v>7</v>
      </c>
      <c r="D618" s="500">
        <v>1</v>
      </c>
      <c r="E618" s="523" t="s">
        <v>345</v>
      </c>
      <c r="F618" s="499">
        <v>1</v>
      </c>
      <c r="G618" s="485">
        <f t="shared" si="9"/>
        <v>2</v>
      </c>
      <c r="H618" s="485" t="s">
        <v>35</v>
      </c>
    </row>
    <row r="619" spans="1:8">
      <c r="A619" s="14" t="s">
        <v>1499</v>
      </c>
      <c r="B619" s="502" t="s">
        <v>1500</v>
      </c>
      <c r="C619" s="16" t="s">
        <v>7</v>
      </c>
      <c r="D619" s="523">
        <v>1</v>
      </c>
      <c r="E619" s="523" t="s">
        <v>345</v>
      </c>
      <c r="F619" s="511">
        <f>D619</f>
        <v>1</v>
      </c>
      <c r="G619" s="485">
        <f t="shared" si="9"/>
        <v>3</v>
      </c>
      <c r="H619" s="485" t="s">
        <v>35</v>
      </c>
    </row>
    <row r="620" spans="1:8">
      <c r="A620" s="14" t="s">
        <v>1499</v>
      </c>
      <c r="B620" s="502" t="s">
        <v>1603</v>
      </c>
      <c r="C620" s="16" t="s">
        <v>7</v>
      </c>
      <c r="D620" s="523">
        <v>1</v>
      </c>
      <c r="E620" s="523" t="s">
        <v>345</v>
      </c>
      <c r="F620" s="511">
        <v>2</v>
      </c>
      <c r="G620" s="485">
        <f t="shared" si="9"/>
        <v>3</v>
      </c>
      <c r="H620" s="485" t="s">
        <v>35</v>
      </c>
    </row>
    <row r="621" spans="1:8">
      <c r="A621" s="14" t="s">
        <v>1499</v>
      </c>
      <c r="B621" s="502" t="s">
        <v>1500</v>
      </c>
      <c r="C621" s="16" t="s">
        <v>7</v>
      </c>
      <c r="D621" s="523">
        <v>1</v>
      </c>
      <c r="E621" s="523" t="s">
        <v>345</v>
      </c>
      <c r="F621" s="511">
        <v>2</v>
      </c>
      <c r="G621" s="485">
        <f t="shared" si="9"/>
        <v>3</v>
      </c>
      <c r="H621" s="485" t="s">
        <v>35</v>
      </c>
    </row>
    <row r="622" spans="1:8">
      <c r="A622" s="14" t="s">
        <v>337</v>
      </c>
      <c r="B622" s="502" t="s">
        <v>1576</v>
      </c>
      <c r="C622" s="16" t="s">
        <v>7</v>
      </c>
      <c r="D622" s="523">
        <v>1</v>
      </c>
      <c r="E622" s="523" t="s">
        <v>345</v>
      </c>
      <c r="F622" s="511">
        <v>20</v>
      </c>
      <c r="G622" s="485">
        <f t="shared" si="9"/>
        <v>1</v>
      </c>
      <c r="H622" s="485" t="s">
        <v>35</v>
      </c>
    </row>
    <row r="623" spans="1:8">
      <c r="A623" s="14" t="s">
        <v>2013</v>
      </c>
      <c r="B623" s="502" t="s">
        <v>1699</v>
      </c>
      <c r="C623" s="16" t="s">
        <v>7</v>
      </c>
      <c r="D623" s="500">
        <v>1</v>
      </c>
      <c r="E623" s="500" t="s">
        <v>6</v>
      </c>
      <c r="F623" s="499">
        <v>4</v>
      </c>
      <c r="G623" s="485">
        <f t="shared" si="9"/>
        <v>1</v>
      </c>
      <c r="H623" s="485" t="s">
        <v>35</v>
      </c>
    </row>
    <row r="624" spans="1:8">
      <c r="A624" s="14" t="s">
        <v>2199</v>
      </c>
      <c r="B624" s="502" t="s">
        <v>900</v>
      </c>
      <c r="C624" s="16" t="s">
        <v>11</v>
      </c>
      <c r="D624" s="500">
        <v>20</v>
      </c>
      <c r="E624" s="500" t="s">
        <v>345</v>
      </c>
      <c r="F624" s="511">
        <v>20</v>
      </c>
      <c r="G624" s="485">
        <f t="shared" si="9"/>
        <v>2</v>
      </c>
      <c r="H624" s="485" t="s">
        <v>35</v>
      </c>
    </row>
    <row r="625" spans="1:8">
      <c r="A625" s="14" t="s">
        <v>2199</v>
      </c>
      <c r="B625" s="502" t="s">
        <v>769</v>
      </c>
      <c r="C625" s="16" t="s">
        <v>11</v>
      </c>
      <c r="D625" s="500">
        <v>50</v>
      </c>
      <c r="E625" s="523" t="s">
        <v>345</v>
      </c>
      <c r="F625" s="499">
        <v>50</v>
      </c>
      <c r="G625" s="485">
        <f t="shared" si="9"/>
        <v>2</v>
      </c>
      <c r="H625" s="485" t="s">
        <v>35</v>
      </c>
    </row>
    <row r="626" spans="1:8" ht="78">
      <c r="A626" s="521" t="s">
        <v>2202</v>
      </c>
      <c r="B626" s="506" t="s">
        <v>1392</v>
      </c>
      <c r="C626" s="16" t="s">
        <v>11</v>
      </c>
      <c r="D626" s="564">
        <v>25</v>
      </c>
      <c r="E626" s="564" t="s">
        <v>6</v>
      </c>
      <c r="F626" s="532">
        <v>25</v>
      </c>
      <c r="G626" s="485">
        <f t="shared" si="9"/>
        <v>1</v>
      </c>
      <c r="H626" s="485" t="s">
        <v>35</v>
      </c>
    </row>
    <row r="627" spans="1:8">
      <c r="A627" s="14" t="s">
        <v>2203</v>
      </c>
      <c r="B627" s="502" t="s">
        <v>571</v>
      </c>
      <c r="C627" s="16" t="s">
        <v>11</v>
      </c>
      <c r="D627" s="500">
        <v>1</v>
      </c>
      <c r="E627" s="523" t="s">
        <v>345</v>
      </c>
      <c r="F627" s="499">
        <v>1</v>
      </c>
      <c r="G627" s="485">
        <f t="shared" si="9"/>
        <v>1</v>
      </c>
      <c r="H627" s="485" t="s">
        <v>35</v>
      </c>
    </row>
    <row r="628" spans="1:8">
      <c r="A628" s="14" t="s">
        <v>2174</v>
      </c>
      <c r="B628" s="502" t="s">
        <v>777</v>
      </c>
      <c r="C628" s="16" t="s">
        <v>11</v>
      </c>
      <c r="D628" s="500">
        <v>1</v>
      </c>
      <c r="E628" s="523" t="s">
        <v>345</v>
      </c>
      <c r="F628" s="499">
        <v>1</v>
      </c>
      <c r="G628" s="485">
        <f t="shared" si="9"/>
        <v>1</v>
      </c>
      <c r="H628" s="485" t="s">
        <v>35</v>
      </c>
    </row>
    <row r="629" spans="1:8">
      <c r="A629" s="14" t="s">
        <v>679</v>
      </c>
      <c r="B629" s="502" t="s">
        <v>680</v>
      </c>
      <c r="C629" s="16" t="s">
        <v>11</v>
      </c>
      <c r="D629" s="500">
        <v>3</v>
      </c>
      <c r="E629" s="523" t="s">
        <v>345</v>
      </c>
      <c r="F629" s="499">
        <v>3</v>
      </c>
      <c r="G629" s="485">
        <f t="shared" si="9"/>
        <v>6</v>
      </c>
      <c r="H629" s="485" t="s">
        <v>35</v>
      </c>
    </row>
    <row r="630" spans="1:8">
      <c r="A630" s="14" t="s">
        <v>679</v>
      </c>
      <c r="B630" s="502" t="s">
        <v>961</v>
      </c>
      <c r="C630" s="16" t="s">
        <v>11</v>
      </c>
      <c r="D630" s="500">
        <v>1</v>
      </c>
      <c r="E630" s="500" t="s">
        <v>345</v>
      </c>
      <c r="F630" s="511">
        <v>1</v>
      </c>
      <c r="G630" s="485">
        <f t="shared" si="9"/>
        <v>6</v>
      </c>
      <c r="H630" s="485" t="s">
        <v>35</v>
      </c>
    </row>
    <row r="631" spans="1:8">
      <c r="A631" s="14" t="s">
        <v>679</v>
      </c>
      <c r="B631" s="490" t="s">
        <v>1617</v>
      </c>
      <c r="C631" s="16" t="s">
        <v>11</v>
      </c>
      <c r="D631" s="500">
        <v>1</v>
      </c>
      <c r="E631" s="500" t="s">
        <v>6</v>
      </c>
      <c r="F631" s="499">
        <v>1</v>
      </c>
      <c r="G631" s="485">
        <f t="shared" si="9"/>
        <v>6</v>
      </c>
      <c r="H631" s="485" t="s">
        <v>35</v>
      </c>
    </row>
    <row r="632" spans="1:8">
      <c r="A632" s="14" t="s">
        <v>679</v>
      </c>
      <c r="B632" s="502" t="s">
        <v>965</v>
      </c>
      <c r="C632" s="16" t="s">
        <v>11</v>
      </c>
      <c r="D632" s="500">
        <v>1</v>
      </c>
      <c r="E632" s="500" t="s">
        <v>345</v>
      </c>
      <c r="F632" s="511">
        <v>1</v>
      </c>
      <c r="G632" s="485">
        <f t="shared" si="9"/>
        <v>6</v>
      </c>
      <c r="H632" s="485" t="s">
        <v>35</v>
      </c>
    </row>
    <row r="633" spans="1:8">
      <c r="A633" s="14" t="s">
        <v>679</v>
      </c>
      <c r="B633" s="502" t="s">
        <v>684</v>
      </c>
      <c r="C633" s="16" t="s">
        <v>11</v>
      </c>
      <c r="D633" s="500">
        <v>3</v>
      </c>
      <c r="E633" s="523" t="s">
        <v>345</v>
      </c>
      <c r="F633" s="499">
        <v>3</v>
      </c>
      <c r="G633" s="485">
        <f t="shared" si="9"/>
        <v>6</v>
      </c>
      <c r="H633" s="485" t="s">
        <v>35</v>
      </c>
    </row>
    <row r="634" spans="1:8">
      <c r="A634" s="14" t="s">
        <v>679</v>
      </c>
      <c r="B634" s="490" t="s">
        <v>1619</v>
      </c>
      <c r="C634" s="16" t="s">
        <v>11</v>
      </c>
      <c r="D634" s="500">
        <v>1</v>
      </c>
      <c r="E634" s="500" t="s">
        <v>6</v>
      </c>
      <c r="F634" s="499">
        <v>1</v>
      </c>
      <c r="G634" s="485">
        <f t="shared" si="9"/>
        <v>6</v>
      </c>
      <c r="H634" s="485" t="s">
        <v>35</v>
      </c>
    </row>
    <row r="635" spans="1:8">
      <c r="A635" s="14" t="s">
        <v>536</v>
      </c>
      <c r="B635" s="558" t="s">
        <v>537</v>
      </c>
      <c r="C635" s="16" t="s">
        <v>11</v>
      </c>
      <c r="D635" s="500">
        <v>6</v>
      </c>
      <c r="E635" s="523" t="s">
        <v>345</v>
      </c>
      <c r="F635" s="499">
        <v>6</v>
      </c>
      <c r="G635" s="485">
        <f t="shared" si="9"/>
        <v>1</v>
      </c>
      <c r="H635" s="485" t="s">
        <v>35</v>
      </c>
    </row>
    <row r="636" spans="1:8" ht="31.2">
      <c r="A636" s="14" t="s">
        <v>2204</v>
      </c>
      <c r="B636" s="503" t="s">
        <v>143</v>
      </c>
      <c r="C636" s="16" t="s">
        <v>11</v>
      </c>
      <c r="D636" s="500">
        <v>3</v>
      </c>
      <c r="E636" s="500" t="s">
        <v>6</v>
      </c>
      <c r="F636" s="499">
        <v>3</v>
      </c>
      <c r="G636" s="485">
        <f t="shared" si="9"/>
        <v>1</v>
      </c>
      <c r="H636" s="485" t="s">
        <v>35</v>
      </c>
    </row>
    <row r="637" spans="1:8" ht="31.2">
      <c r="A637" s="14" t="s">
        <v>2205</v>
      </c>
      <c r="B637" s="506" t="s">
        <v>151</v>
      </c>
      <c r="C637" s="16" t="s">
        <v>11</v>
      </c>
      <c r="D637" s="500">
        <v>3</v>
      </c>
      <c r="E637" s="500" t="s">
        <v>6</v>
      </c>
      <c r="F637" s="499">
        <v>3</v>
      </c>
      <c r="G637" s="485">
        <f t="shared" si="9"/>
        <v>1</v>
      </c>
      <c r="H637" s="485" t="s">
        <v>35</v>
      </c>
    </row>
    <row r="638" spans="1:8" ht="31.2">
      <c r="A638" s="14" t="s">
        <v>2164</v>
      </c>
      <c r="B638" s="558" t="s">
        <v>415</v>
      </c>
      <c r="C638" s="16" t="s">
        <v>11</v>
      </c>
      <c r="D638" s="500">
        <v>6</v>
      </c>
      <c r="E638" s="523" t="s">
        <v>345</v>
      </c>
      <c r="F638" s="499">
        <v>6</v>
      </c>
      <c r="G638" s="485">
        <f t="shared" si="9"/>
        <v>2</v>
      </c>
      <c r="H638" s="485" t="s">
        <v>35</v>
      </c>
    </row>
    <row r="639" spans="1:8" ht="31.2">
      <c r="A639" s="14" t="s">
        <v>2164</v>
      </c>
      <c r="B639" s="506" t="s">
        <v>141</v>
      </c>
      <c r="C639" s="16" t="s">
        <v>11</v>
      </c>
      <c r="D639" s="500">
        <v>3</v>
      </c>
      <c r="E639" s="500" t="s">
        <v>6</v>
      </c>
      <c r="F639" s="499">
        <v>3</v>
      </c>
      <c r="G639" s="485">
        <f t="shared" si="9"/>
        <v>2</v>
      </c>
      <c r="H639" s="485" t="s">
        <v>35</v>
      </c>
    </row>
    <row r="640" spans="1:8" ht="31.2">
      <c r="A640" s="14" t="s">
        <v>2165</v>
      </c>
      <c r="B640" s="506" t="s">
        <v>141</v>
      </c>
      <c r="C640" s="16" t="s">
        <v>11</v>
      </c>
      <c r="D640" s="500">
        <v>3</v>
      </c>
      <c r="E640" s="500" t="s">
        <v>6</v>
      </c>
      <c r="F640" s="499">
        <v>3</v>
      </c>
      <c r="G640" s="485">
        <f t="shared" si="9"/>
        <v>1</v>
      </c>
      <c r="H640" s="485" t="s">
        <v>35</v>
      </c>
    </row>
    <row r="641" spans="1:8" ht="31.2">
      <c r="A641" s="14" t="s">
        <v>2206</v>
      </c>
      <c r="B641" s="490" t="s">
        <v>1821</v>
      </c>
      <c r="C641" s="16" t="s">
        <v>11</v>
      </c>
      <c r="D641" s="500">
        <v>2</v>
      </c>
      <c r="E641" s="523" t="s">
        <v>345</v>
      </c>
      <c r="F641" s="499">
        <v>2</v>
      </c>
      <c r="G641" s="485">
        <f t="shared" si="9"/>
        <v>1</v>
      </c>
      <c r="H641" s="485" t="s">
        <v>35</v>
      </c>
    </row>
    <row r="642" spans="1:8" ht="31.2">
      <c r="A642" s="14" t="s">
        <v>276</v>
      </c>
      <c r="B642" s="488" t="s">
        <v>277</v>
      </c>
      <c r="C642" s="16" t="s">
        <v>5</v>
      </c>
      <c r="D642" s="499">
        <v>1</v>
      </c>
      <c r="E642" s="499" t="s">
        <v>6</v>
      </c>
      <c r="F642" s="499">
        <v>1</v>
      </c>
      <c r="G642" s="485">
        <f t="shared" ref="G642:G705" si="10">COUNTIF($A$2:$A$999,A642)</f>
        <v>1</v>
      </c>
      <c r="H642" s="485" t="s">
        <v>35</v>
      </c>
    </row>
    <row r="643" spans="1:8">
      <c r="A643" s="14" t="s">
        <v>318</v>
      </c>
      <c r="B643" s="87" t="s">
        <v>1081</v>
      </c>
      <c r="C643" s="16" t="s">
        <v>5</v>
      </c>
      <c r="D643" s="499">
        <v>1</v>
      </c>
      <c r="E643" s="499" t="s">
        <v>345</v>
      </c>
      <c r="F643" s="511">
        <v>1</v>
      </c>
      <c r="G643" s="485">
        <f t="shared" si="10"/>
        <v>2</v>
      </c>
      <c r="H643" s="485"/>
    </row>
    <row r="644" spans="1:8">
      <c r="A644" s="14" t="s">
        <v>318</v>
      </c>
      <c r="B644" s="492" t="s">
        <v>319</v>
      </c>
      <c r="C644" s="16" t="s">
        <v>5</v>
      </c>
      <c r="D644" s="499">
        <v>1</v>
      </c>
      <c r="E644" s="499" t="s">
        <v>6</v>
      </c>
      <c r="F644" s="499">
        <v>1</v>
      </c>
      <c r="G644" s="485">
        <f t="shared" si="10"/>
        <v>2</v>
      </c>
      <c r="H644" s="485" t="s">
        <v>35</v>
      </c>
    </row>
    <row r="645" spans="1:8" ht="31.2">
      <c r="A645" s="14" t="s">
        <v>974</v>
      </c>
      <c r="B645" s="490" t="s">
        <v>975</v>
      </c>
      <c r="C645" s="16" t="s">
        <v>5</v>
      </c>
      <c r="D645" s="511">
        <v>1</v>
      </c>
      <c r="E645" s="511" t="s">
        <v>345</v>
      </c>
      <c r="F645" s="499">
        <v>1</v>
      </c>
      <c r="G645" s="485">
        <f t="shared" si="10"/>
        <v>1</v>
      </c>
      <c r="H645" s="485"/>
    </row>
    <row r="646" spans="1:8" ht="31.2">
      <c r="A646" s="521" t="s">
        <v>1458</v>
      </c>
      <c r="B646" s="488" t="s">
        <v>1459</v>
      </c>
      <c r="C646" s="16" t="s">
        <v>5</v>
      </c>
      <c r="D646" s="544">
        <v>1</v>
      </c>
      <c r="E646" s="564" t="s">
        <v>6</v>
      </c>
      <c r="F646" s="531">
        <v>1</v>
      </c>
      <c r="G646" s="485">
        <f t="shared" si="10"/>
        <v>1</v>
      </c>
      <c r="H646" s="485"/>
    </row>
    <row r="647" spans="1:8" ht="31.2">
      <c r="A647" s="512" t="s">
        <v>1294</v>
      </c>
      <c r="B647" s="542" t="s">
        <v>1295</v>
      </c>
      <c r="C647" s="16" t="s">
        <v>7</v>
      </c>
      <c r="D647" s="523">
        <v>1</v>
      </c>
      <c r="E647" s="523" t="s">
        <v>6</v>
      </c>
      <c r="F647" s="511">
        <v>1</v>
      </c>
      <c r="G647" s="485">
        <f t="shared" si="10"/>
        <v>1</v>
      </c>
      <c r="H647" s="485" t="s">
        <v>35</v>
      </c>
    </row>
    <row r="648" spans="1:8" ht="31.2">
      <c r="A648" s="494" t="s">
        <v>836</v>
      </c>
      <c r="B648" s="513" t="s">
        <v>837</v>
      </c>
      <c r="C648" s="16" t="s">
        <v>11</v>
      </c>
      <c r="D648" s="500">
        <v>1</v>
      </c>
      <c r="E648" s="500" t="s">
        <v>345</v>
      </c>
      <c r="F648" s="511">
        <v>1</v>
      </c>
      <c r="G648" s="485">
        <f t="shared" si="10"/>
        <v>1</v>
      </c>
      <c r="H648" s="485" t="s">
        <v>35</v>
      </c>
    </row>
    <row r="649" spans="1:8" ht="31.2">
      <c r="A649" s="14" t="s">
        <v>2084</v>
      </c>
      <c r="B649" s="502" t="s">
        <v>1720</v>
      </c>
      <c r="C649" s="16" t="s">
        <v>11</v>
      </c>
      <c r="D649" s="500">
        <v>1</v>
      </c>
      <c r="E649" s="500" t="s">
        <v>6</v>
      </c>
      <c r="F649" s="499">
        <v>1</v>
      </c>
      <c r="G649" s="485">
        <f t="shared" si="10"/>
        <v>1</v>
      </c>
      <c r="H649" s="485" t="s">
        <v>35</v>
      </c>
    </row>
    <row r="650" spans="1:8" ht="31.2">
      <c r="A650" s="14" t="s">
        <v>168</v>
      </c>
      <c r="B650" s="506" t="s">
        <v>169</v>
      </c>
      <c r="C650" s="16" t="s">
        <v>5</v>
      </c>
      <c r="D650" s="500">
        <v>1</v>
      </c>
      <c r="E650" s="500" t="s">
        <v>6</v>
      </c>
      <c r="F650" s="499">
        <v>1</v>
      </c>
      <c r="G650" s="485">
        <f t="shared" si="10"/>
        <v>2</v>
      </c>
      <c r="H650" s="485"/>
    </row>
    <row r="651" spans="1:8" ht="31.2">
      <c r="A651" s="489" t="s">
        <v>168</v>
      </c>
      <c r="B651" s="488" t="s">
        <v>169</v>
      </c>
      <c r="C651" s="16" t="s">
        <v>5</v>
      </c>
      <c r="D651" s="500">
        <v>1</v>
      </c>
      <c r="E651" s="500" t="s">
        <v>6</v>
      </c>
      <c r="F651" s="499">
        <v>1</v>
      </c>
      <c r="G651" s="485">
        <f t="shared" si="10"/>
        <v>2</v>
      </c>
      <c r="H651" s="485"/>
    </row>
    <row r="652" spans="1:8">
      <c r="A652" s="489" t="s">
        <v>33</v>
      </c>
      <c r="B652" s="492" t="s">
        <v>1917</v>
      </c>
      <c r="C652" s="16" t="s">
        <v>7</v>
      </c>
      <c r="D652" s="500">
        <v>1</v>
      </c>
      <c r="E652" s="523" t="s">
        <v>345</v>
      </c>
      <c r="F652" s="499">
        <v>1</v>
      </c>
      <c r="G652" s="485">
        <f t="shared" si="10"/>
        <v>1</v>
      </c>
      <c r="H652" s="485" t="s">
        <v>35</v>
      </c>
    </row>
    <row r="653" spans="1:8">
      <c r="A653" s="14" t="s">
        <v>1260</v>
      </c>
      <c r="B653" s="490" t="s">
        <v>1261</v>
      </c>
      <c r="C653" s="16" t="s">
        <v>5</v>
      </c>
      <c r="D653" s="500">
        <v>2</v>
      </c>
      <c r="E653" s="500" t="s">
        <v>345</v>
      </c>
      <c r="F653" s="499">
        <v>2</v>
      </c>
      <c r="G653" s="485">
        <f t="shared" si="10"/>
        <v>1</v>
      </c>
      <c r="H653" s="485" t="s">
        <v>35</v>
      </c>
    </row>
    <row r="654" spans="1:8">
      <c r="A654" s="14" t="s">
        <v>825</v>
      </c>
      <c r="B654" s="502" t="s">
        <v>826</v>
      </c>
      <c r="C654" s="16" t="s">
        <v>5</v>
      </c>
      <c r="D654" s="500">
        <v>1</v>
      </c>
      <c r="E654" s="500" t="s">
        <v>345</v>
      </c>
      <c r="F654" s="511">
        <v>1</v>
      </c>
      <c r="G654" s="485">
        <f t="shared" si="10"/>
        <v>1</v>
      </c>
      <c r="H654" s="485" t="s">
        <v>35</v>
      </c>
    </row>
    <row r="655" spans="1:8" ht="31.2">
      <c r="A655" s="14" t="s">
        <v>2010</v>
      </c>
      <c r="B655" s="87" t="s">
        <v>1661</v>
      </c>
      <c r="C655" s="16" t="s">
        <v>11</v>
      </c>
      <c r="D655" s="500">
        <v>1</v>
      </c>
      <c r="E655" s="500" t="s">
        <v>6</v>
      </c>
      <c r="F655" s="500">
        <v>2</v>
      </c>
      <c r="G655" s="485">
        <f t="shared" si="10"/>
        <v>1</v>
      </c>
      <c r="H655" s="485" t="s">
        <v>35</v>
      </c>
    </row>
    <row r="656" spans="1:8">
      <c r="A656" s="14" t="s">
        <v>2038</v>
      </c>
      <c r="B656" s="87" t="s">
        <v>877</v>
      </c>
      <c r="C656" s="16" t="s">
        <v>11</v>
      </c>
      <c r="D656" s="500">
        <v>10</v>
      </c>
      <c r="E656" s="500" t="s">
        <v>345</v>
      </c>
      <c r="F656" s="523">
        <v>10</v>
      </c>
      <c r="G656" s="485">
        <f t="shared" si="10"/>
        <v>1</v>
      </c>
      <c r="H656" s="485" t="s">
        <v>35</v>
      </c>
    </row>
    <row r="657" spans="1:8">
      <c r="A657" s="14" t="s">
        <v>1230</v>
      </c>
      <c r="B657" s="87" t="s">
        <v>1231</v>
      </c>
      <c r="C657" s="16" t="s">
        <v>58</v>
      </c>
      <c r="D657" s="500">
        <v>12</v>
      </c>
      <c r="E657" s="523" t="s">
        <v>6</v>
      </c>
      <c r="F657" s="500">
        <v>12</v>
      </c>
      <c r="G657" s="485">
        <f t="shared" si="10"/>
        <v>24</v>
      </c>
      <c r="H657" s="485" t="s">
        <v>35</v>
      </c>
    </row>
    <row r="658" spans="1:8">
      <c r="A658" s="14" t="s">
        <v>1230</v>
      </c>
      <c r="B658" s="87" t="s">
        <v>1232</v>
      </c>
      <c r="C658" s="16" t="s">
        <v>58</v>
      </c>
      <c r="D658" s="500">
        <v>10</v>
      </c>
      <c r="E658" s="523" t="s">
        <v>6</v>
      </c>
      <c r="F658" s="500">
        <v>10</v>
      </c>
      <c r="G658" s="485">
        <f t="shared" si="10"/>
        <v>24</v>
      </c>
      <c r="H658" s="485" t="s">
        <v>35</v>
      </c>
    </row>
    <row r="659" spans="1:8">
      <c r="A659" s="14" t="s">
        <v>1230</v>
      </c>
      <c r="B659" s="87" t="s">
        <v>1233</v>
      </c>
      <c r="C659" s="16" t="s">
        <v>58</v>
      </c>
      <c r="D659" s="500">
        <v>5</v>
      </c>
      <c r="E659" s="523" t="s">
        <v>6</v>
      </c>
      <c r="F659" s="500">
        <v>5</v>
      </c>
      <c r="G659" s="485">
        <f t="shared" si="10"/>
        <v>24</v>
      </c>
      <c r="H659" s="485" t="s">
        <v>35</v>
      </c>
    </row>
    <row r="660" spans="1:8">
      <c r="A660" s="14" t="s">
        <v>1230</v>
      </c>
      <c r="B660" s="87" t="s">
        <v>1234</v>
      </c>
      <c r="C660" s="16" t="s">
        <v>58</v>
      </c>
      <c r="D660" s="500">
        <v>5</v>
      </c>
      <c r="E660" s="523" t="s">
        <v>6</v>
      </c>
      <c r="F660" s="500">
        <v>5</v>
      </c>
      <c r="G660" s="485">
        <f t="shared" si="10"/>
        <v>24</v>
      </c>
      <c r="H660" s="485" t="s">
        <v>35</v>
      </c>
    </row>
    <row r="661" spans="1:8">
      <c r="A661" s="14" t="s">
        <v>1230</v>
      </c>
      <c r="B661" s="87" t="s">
        <v>1235</v>
      </c>
      <c r="C661" s="16" t="s">
        <v>58</v>
      </c>
      <c r="D661" s="500">
        <v>5</v>
      </c>
      <c r="E661" s="523" t="s">
        <v>6</v>
      </c>
      <c r="F661" s="500">
        <v>5</v>
      </c>
      <c r="G661" s="485">
        <f t="shared" si="10"/>
        <v>24</v>
      </c>
      <c r="H661" s="485" t="s">
        <v>35</v>
      </c>
    </row>
    <row r="662" spans="1:8">
      <c r="A662" s="14" t="s">
        <v>1230</v>
      </c>
      <c r="B662" s="87" t="s">
        <v>1236</v>
      </c>
      <c r="C662" s="16" t="s">
        <v>58</v>
      </c>
      <c r="D662" s="500">
        <v>5</v>
      </c>
      <c r="E662" s="523" t="s">
        <v>6</v>
      </c>
      <c r="F662" s="500">
        <v>5</v>
      </c>
      <c r="G662" s="485">
        <f t="shared" si="10"/>
        <v>24</v>
      </c>
      <c r="H662" s="485" t="s">
        <v>35</v>
      </c>
    </row>
    <row r="663" spans="1:8">
      <c r="A663" s="14" t="s">
        <v>1230</v>
      </c>
      <c r="B663" s="502" t="s">
        <v>1237</v>
      </c>
      <c r="C663" s="16" t="s">
        <v>58</v>
      </c>
      <c r="D663" s="499">
        <v>5</v>
      </c>
      <c r="E663" s="511" t="s">
        <v>6</v>
      </c>
      <c r="F663" s="499">
        <v>5</v>
      </c>
      <c r="G663" s="485">
        <f t="shared" si="10"/>
        <v>24</v>
      </c>
      <c r="H663" s="485" t="s">
        <v>35</v>
      </c>
    </row>
    <row r="664" spans="1:8">
      <c r="A664" s="14" t="s">
        <v>1230</v>
      </c>
      <c r="B664" s="502" t="s">
        <v>1296</v>
      </c>
      <c r="C664" s="16" t="s">
        <v>58</v>
      </c>
      <c r="D664" s="499">
        <v>12</v>
      </c>
      <c r="E664" s="499" t="s">
        <v>345</v>
      </c>
      <c r="F664" s="499">
        <v>12</v>
      </c>
      <c r="G664" s="485">
        <f t="shared" si="10"/>
        <v>24</v>
      </c>
      <c r="H664" s="485" t="s">
        <v>35</v>
      </c>
    </row>
    <row r="665" spans="1:8">
      <c r="A665" s="14" t="s">
        <v>1230</v>
      </c>
      <c r="B665" s="87" t="s">
        <v>1297</v>
      </c>
      <c r="C665" s="16" t="s">
        <v>58</v>
      </c>
      <c r="D665" s="499">
        <v>12</v>
      </c>
      <c r="E665" s="499" t="s">
        <v>345</v>
      </c>
      <c r="F665" s="499">
        <v>12</v>
      </c>
      <c r="G665" s="485">
        <f t="shared" si="10"/>
        <v>24</v>
      </c>
      <c r="H665" s="485" t="s">
        <v>35</v>
      </c>
    </row>
    <row r="666" spans="1:8">
      <c r="A666" s="14" t="s">
        <v>1230</v>
      </c>
      <c r="B666" s="486" t="s">
        <v>1298</v>
      </c>
      <c r="C666" s="16" t="s">
        <v>58</v>
      </c>
      <c r="D666" s="499">
        <v>12</v>
      </c>
      <c r="E666" s="499" t="s">
        <v>345</v>
      </c>
      <c r="F666" s="499">
        <v>12</v>
      </c>
      <c r="G666" s="485">
        <f t="shared" si="10"/>
        <v>24</v>
      </c>
      <c r="H666" s="485" t="s">
        <v>35</v>
      </c>
    </row>
    <row r="667" spans="1:8">
      <c r="A667" s="14" t="s">
        <v>1230</v>
      </c>
      <c r="B667" s="87" t="s">
        <v>1299</v>
      </c>
      <c r="C667" s="16" t="s">
        <v>58</v>
      </c>
      <c r="D667" s="499">
        <v>12</v>
      </c>
      <c r="E667" s="499" t="s">
        <v>345</v>
      </c>
      <c r="F667" s="499">
        <v>12</v>
      </c>
      <c r="G667" s="485">
        <f t="shared" si="10"/>
        <v>24</v>
      </c>
      <c r="H667" s="485" t="s">
        <v>35</v>
      </c>
    </row>
    <row r="668" spans="1:8">
      <c r="A668" s="14" t="s">
        <v>1230</v>
      </c>
      <c r="B668" s="87" t="s">
        <v>1300</v>
      </c>
      <c r="C668" s="16" t="s">
        <v>58</v>
      </c>
      <c r="D668" s="499">
        <v>10</v>
      </c>
      <c r="E668" s="499" t="s">
        <v>345</v>
      </c>
      <c r="F668" s="499">
        <v>10</v>
      </c>
      <c r="G668" s="485">
        <f t="shared" si="10"/>
        <v>24</v>
      </c>
      <c r="H668" s="485" t="s">
        <v>35</v>
      </c>
    </row>
    <row r="669" spans="1:8">
      <c r="A669" s="14" t="s">
        <v>1230</v>
      </c>
      <c r="B669" s="87" t="s">
        <v>1301</v>
      </c>
      <c r="C669" s="16" t="s">
        <v>58</v>
      </c>
      <c r="D669" s="499">
        <v>10</v>
      </c>
      <c r="E669" s="499" t="s">
        <v>345</v>
      </c>
      <c r="F669" s="499">
        <v>10</v>
      </c>
      <c r="G669" s="485">
        <f t="shared" si="10"/>
        <v>24</v>
      </c>
      <c r="H669" s="485" t="s">
        <v>35</v>
      </c>
    </row>
    <row r="670" spans="1:8">
      <c r="A670" s="14" t="s">
        <v>1230</v>
      </c>
      <c r="B670" s="87" t="s">
        <v>1302</v>
      </c>
      <c r="C670" s="16" t="s">
        <v>58</v>
      </c>
      <c r="D670" s="499">
        <v>12</v>
      </c>
      <c r="E670" s="499" t="s">
        <v>345</v>
      </c>
      <c r="F670" s="499">
        <v>12</v>
      </c>
      <c r="G670" s="485">
        <f t="shared" si="10"/>
        <v>24</v>
      </c>
      <c r="H670" s="485" t="s">
        <v>35</v>
      </c>
    </row>
    <row r="671" spans="1:8">
      <c r="A671" s="14" t="s">
        <v>1230</v>
      </c>
      <c r="B671" s="528" t="s">
        <v>1303</v>
      </c>
      <c r="C671" s="16" t="s">
        <v>58</v>
      </c>
      <c r="D671" s="499">
        <v>12</v>
      </c>
      <c r="E671" s="499" t="s">
        <v>345</v>
      </c>
      <c r="F671" s="499">
        <v>12</v>
      </c>
      <c r="G671" s="485">
        <f t="shared" si="10"/>
        <v>24</v>
      </c>
      <c r="H671" s="485" t="s">
        <v>35</v>
      </c>
    </row>
    <row r="672" spans="1:8">
      <c r="A672" s="14" t="s">
        <v>1230</v>
      </c>
      <c r="B672" s="528" t="s">
        <v>1304</v>
      </c>
      <c r="C672" s="16" t="s">
        <v>58</v>
      </c>
      <c r="D672" s="499">
        <v>2</v>
      </c>
      <c r="E672" s="499" t="s">
        <v>345</v>
      </c>
      <c r="F672" s="499">
        <v>2</v>
      </c>
      <c r="G672" s="485">
        <f t="shared" si="10"/>
        <v>24</v>
      </c>
      <c r="H672" s="485" t="s">
        <v>35</v>
      </c>
    </row>
    <row r="673" spans="1:8">
      <c r="A673" s="14" t="s">
        <v>1230</v>
      </c>
      <c r="B673" s="87" t="s">
        <v>1305</v>
      </c>
      <c r="C673" s="16" t="s">
        <v>58</v>
      </c>
      <c r="D673" s="499">
        <v>12</v>
      </c>
      <c r="E673" s="499" t="s">
        <v>345</v>
      </c>
      <c r="F673" s="499">
        <v>12</v>
      </c>
      <c r="G673" s="485">
        <f t="shared" si="10"/>
        <v>24</v>
      </c>
      <c r="H673" s="485" t="s">
        <v>35</v>
      </c>
    </row>
    <row r="674" spans="1:8">
      <c r="A674" s="14" t="s">
        <v>1230</v>
      </c>
      <c r="B674" s="87" t="s">
        <v>1306</v>
      </c>
      <c r="C674" s="16" t="s">
        <v>58</v>
      </c>
      <c r="D674" s="499">
        <v>12</v>
      </c>
      <c r="E674" s="499" t="s">
        <v>345</v>
      </c>
      <c r="F674" s="499">
        <v>12</v>
      </c>
      <c r="G674" s="485">
        <f t="shared" si="10"/>
        <v>24</v>
      </c>
      <c r="H674" s="485" t="s">
        <v>35</v>
      </c>
    </row>
    <row r="675" spans="1:8">
      <c r="A675" s="14" t="s">
        <v>1230</v>
      </c>
      <c r="B675" s="87" t="s">
        <v>1307</v>
      </c>
      <c r="C675" s="16" t="s">
        <v>58</v>
      </c>
      <c r="D675" s="499">
        <v>5</v>
      </c>
      <c r="E675" s="499" t="s">
        <v>345</v>
      </c>
      <c r="F675" s="499">
        <v>5</v>
      </c>
      <c r="G675" s="485">
        <f t="shared" si="10"/>
        <v>24</v>
      </c>
      <c r="H675" s="485" t="s">
        <v>35</v>
      </c>
    </row>
    <row r="676" spans="1:8">
      <c r="A676" s="14" t="s">
        <v>1230</v>
      </c>
      <c r="B676" s="87" t="s">
        <v>1308</v>
      </c>
      <c r="C676" s="16" t="s">
        <v>58</v>
      </c>
      <c r="D676" s="499">
        <v>5</v>
      </c>
      <c r="E676" s="499" t="s">
        <v>345</v>
      </c>
      <c r="F676" s="499">
        <v>5</v>
      </c>
      <c r="G676" s="485">
        <f t="shared" si="10"/>
        <v>24</v>
      </c>
      <c r="H676" s="485" t="s">
        <v>35</v>
      </c>
    </row>
    <row r="677" spans="1:8">
      <c r="A677" s="14" t="s">
        <v>1230</v>
      </c>
      <c r="B677" s="87" t="s">
        <v>1309</v>
      </c>
      <c r="C677" s="16" t="s">
        <v>58</v>
      </c>
      <c r="D677" s="499">
        <v>12</v>
      </c>
      <c r="E677" s="499" t="s">
        <v>345</v>
      </c>
      <c r="F677" s="499">
        <v>12</v>
      </c>
      <c r="G677" s="485">
        <f t="shared" si="10"/>
        <v>24</v>
      </c>
      <c r="H677" s="485" t="s">
        <v>35</v>
      </c>
    </row>
    <row r="678" spans="1:8">
      <c r="A678" s="14" t="s">
        <v>1230</v>
      </c>
      <c r="B678" s="87" t="s">
        <v>1310</v>
      </c>
      <c r="C678" s="16" t="s">
        <v>58</v>
      </c>
      <c r="D678" s="499">
        <v>12</v>
      </c>
      <c r="E678" s="499" t="s">
        <v>345</v>
      </c>
      <c r="F678" s="499">
        <v>12</v>
      </c>
      <c r="G678" s="485">
        <f t="shared" si="10"/>
        <v>24</v>
      </c>
      <c r="H678" s="485" t="s">
        <v>35</v>
      </c>
    </row>
    <row r="679" spans="1:8">
      <c r="A679" s="14" t="s">
        <v>1230</v>
      </c>
      <c r="B679" s="87" t="s">
        <v>1311</v>
      </c>
      <c r="C679" s="16" t="s">
        <v>58</v>
      </c>
      <c r="D679" s="499">
        <v>15</v>
      </c>
      <c r="E679" s="499" t="s">
        <v>345</v>
      </c>
      <c r="F679" s="499">
        <v>15</v>
      </c>
      <c r="G679" s="485">
        <f t="shared" si="10"/>
        <v>24</v>
      </c>
      <c r="H679" s="485" t="s">
        <v>35</v>
      </c>
    </row>
    <row r="680" spans="1:8">
      <c r="A680" s="14" t="s">
        <v>1230</v>
      </c>
      <c r="B680" s="87" t="s">
        <v>1312</v>
      </c>
      <c r="C680" s="16" t="s">
        <v>58</v>
      </c>
      <c r="D680" s="499">
        <v>15</v>
      </c>
      <c r="E680" s="499" t="s">
        <v>345</v>
      </c>
      <c r="F680" s="499">
        <v>15</v>
      </c>
      <c r="G680" s="485">
        <f t="shared" si="10"/>
        <v>24</v>
      </c>
      <c r="H680" s="485" t="s">
        <v>35</v>
      </c>
    </row>
    <row r="681" spans="1:8">
      <c r="A681" s="14" t="s">
        <v>2040</v>
      </c>
      <c r="B681" s="492" t="s">
        <v>1645</v>
      </c>
      <c r="C681" s="16" t="s">
        <v>11</v>
      </c>
      <c r="D681" s="499">
        <v>1</v>
      </c>
      <c r="E681" s="499" t="s">
        <v>6</v>
      </c>
      <c r="F681" s="499">
        <v>5</v>
      </c>
      <c r="G681" s="485">
        <f t="shared" si="10"/>
        <v>1</v>
      </c>
      <c r="H681" s="485" t="s">
        <v>35</v>
      </c>
    </row>
    <row r="682" spans="1:8">
      <c r="A682" s="14" t="s">
        <v>2105</v>
      </c>
      <c r="B682" s="87" t="s">
        <v>1649</v>
      </c>
      <c r="C682" s="16" t="s">
        <v>11</v>
      </c>
      <c r="D682" s="499">
        <v>1</v>
      </c>
      <c r="E682" s="499" t="s">
        <v>6</v>
      </c>
      <c r="F682" s="499">
        <v>1</v>
      </c>
      <c r="G682" s="485">
        <f t="shared" si="10"/>
        <v>1</v>
      </c>
      <c r="H682" s="485" t="s">
        <v>35</v>
      </c>
    </row>
    <row r="683" spans="1:8" ht="31.2">
      <c r="A683" s="14" t="s">
        <v>315</v>
      </c>
      <c r="B683" s="492" t="s">
        <v>316</v>
      </c>
      <c r="C683" s="16" t="s">
        <v>58</v>
      </c>
      <c r="D683" s="499">
        <v>1</v>
      </c>
      <c r="E683" s="499" t="s">
        <v>6</v>
      </c>
      <c r="F683" s="499">
        <v>25</v>
      </c>
      <c r="G683" s="485">
        <f t="shared" si="10"/>
        <v>1</v>
      </c>
      <c r="H683" s="485" t="s">
        <v>35</v>
      </c>
    </row>
    <row r="684" spans="1:8">
      <c r="A684" s="512" t="s">
        <v>1910</v>
      </c>
      <c r="B684" s="492" t="s">
        <v>1911</v>
      </c>
      <c r="C684" s="16" t="s">
        <v>11</v>
      </c>
      <c r="D684" s="50">
        <v>1</v>
      </c>
      <c r="E684" s="16" t="s">
        <v>345</v>
      </c>
      <c r="F684" s="50">
        <v>1</v>
      </c>
      <c r="G684" s="485">
        <f t="shared" si="10"/>
        <v>1</v>
      </c>
      <c r="H684" s="485" t="s">
        <v>35</v>
      </c>
    </row>
    <row r="685" spans="1:8" ht="31.2">
      <c r="A685" s="14" t="s">
        <v>2014</v>
      </c>
      <c r="B685" s="87" t="s">
        <v>1701</v>
      </c>
      <c r="C685" s="16" t="s">
        <v>11</v>
      </c>
      <c r="D685" s="50">
        <v>1</v>
      </c>
      <c r="E685" s="50" t="s">
        <v>6</v>
      </c>
      <c r="F685" s="50">
        <v>5</v>
      </c>
      <c r="G685" s="485">
        <f t="shared" si="10"/>
        <v>1</v>
      </c>
      <c r="H685" s="485"/>
    </row>
    <row r="686" spans="1:8" ht="62.4">
      <c r="A686" s="14" t="s">
        <v>2207</v>
      </c>
      <c r="B686" s="492" t="s">
        <v>1534</v>
      </c>
      <c r="C686" s="16" t="s">
        <v>11</v>
      </c>
      <c r="D686" s="50">
        <v>1</v>
      </c>
      <c r="E686" s="50" t="s">
        <v>1505</v>
      </c>
      <c r="F686" s="50">
        <v>1</v>
      </c>
      <c r="G686" s="485">
        <f t="shared" si="10"/>
        <v>1</v>
      </c>
      <c r="H686" s="485" t="s">
        <v>35</v>
      </c>
    </row>
    <row r="687" spans="1:8" ht="31.2">
      <c r="A687" s="14" t="s">
        <v>1048</v>
      </c>
      <c r="B687" s="87" t="s">
        <v>1049</v>
      </c>
      <c r="C687" s="16" t="s">
        <v>11</v>
      </c>
      <c r="D687" s="50">
        <v>10</v>
      </c>
      <c r="E687" s="50" t="s">
        <v>345</v>
      </c>
      <c r="F687" s="16">
        <v>10</v>
      </c>
      <c r="G687" s="485">
        <f t="shared" si="10"/>
        <v>1</v>
      </c>
      <c r="H687" s="485"/>
    </row>
    <row r="688" spans="1:8">
      <c r="A688" s="14" t="s">
        <v>1886</v>
      </c>
      <c r="B688" s="492" t="s">
        <v>1887</v>
      </c>
      <c r="C688" s="16" t="s">
        <v>11</v>
      </c>
      <c r="D688" s="50">
        <v>3</v>
      </c>
      <c r="E688" s="16" t="s">
        <v>345</v>
      </c>
      <c r="F688" s="50">
        <v>3</v>
      </c>
      <c r="G688" s="485">
        <f t="shared" si="10"/>
        <v>1</v>
      </c>
      <c r="H688" s="485" t="s">
        <v>35</v>
      </c>
    </row>
    <row r="689" spans="1:8">
      <c r="A689" s="14" t="s">
        <v>1968</v>
      </c>
      <c r="B689" s="87" t="s">
        <v>705</v>
      </c>
      <c r="C689" s="16" t="s">
        <v>11</v>
      </c>
      <c r="D689" s="50">
        <v>3</v>
      </c>
      <c r="E689" s="16" t="s">
        <v>345</v>
      </c>
      <c r="F689" s="50">
        <v>3</v>
      </c>
      <c r="G689" s="485">
        <f t="shared" si="10"/>
        <v>1</v>
      </c>
      <c r="H689" s="485" t="s">
        <v>35</v>
      </c>
    </row>
    <row r="690" spans="1:8">
      <c r="A690" s="14" t="s">
        <v>1969</v>
      </c>
      <c r="B690" s="87" t="s">
        <v>707</v>
      </c>
      <c r="C690" s="16" t="s">
        <v>11</v>
      </c>
      <c r="D690" s="50">
        <v>13</v>
      </c>
      <c r="E690" s="16" t="s">
        <v>345</v>
      </c>
      <c r="F690" s="50">
        <v>13</v>
      </c>
      <c r="G690" s="485">
        <f t="shared" si="10"/>
        <v>1</v>
      </c>
      <c r="H690" s="485" t="s">
        <v>35</v>
      </c>
    </row>
    <row r="691" spans="1:8">
      <c r="A691" s="14" t="s">
        <v>574</v>
      </c>
      <c r="B691" s="87" t="s">
        <v>575</v>
      </c>
      <c r="C691" s="16" t="s">
        <v>11</v>
      </c>
      <c r="D691" s="50">
        <v>6</v>
      </c>
      <c r="E691" s="16" t="s">
        <v>345</v>
      </c>
      <c r="F691" s="50">
        <v>6</v>
      </c>
      <c r="G691" s="485">
        <f t="shared" si="10"/>
        <v>1</v>
      </c>
      <c r="H691" s="485" t="s">
        <v>35</v>
      </c>
    </row>
    <row r="692" spans="1:8">
      <c r="A692" s="14" t="s">
        <v>1962</v>
      </c>
      <c r="B692" s="87" t="s">
        <v>577</v>
      </c>
      <c r="C692" s="16" t="s">
        <v>11</v>
      </c>
      <c r="D692" s="50">
        <v>6</v>
      </c>
      <c r="E692" s="16" t="s">
        <v>345</v>
      </c>
      <c r="F692" s="50">
        <v>6</v>
      </c>
      <c r="G692" s="485">
        <f t="shared" si="10"/>
        <v>1</v>
      </c>
      <c r="H692" s="485" t="s">
        <v>35</v>
      </c>
    </row>
    <row r="693" spans="1:8">
      <c r="A693" s="14" t="s">
        <v>1931</v>
      </c>
      <c r="B693" s="492" t="s">
        <v>1511</v>
      </c>
      <c r="C693" s="16" t="s">
        <v>5</v>
      </c>
      <c r="D693" s="50">
        <v>1</v>
      </c>
      <c r="E693" s="50" t="s">
        <v>1505</v>
      </c>
      <c r="F693" s="50">
        <v>1</v>
      </c>
      <c r="G693" s="485">
        <f t="shared" si="10"/>
        <v>2</v>
      </c>
      <c r="H693" s="485"/>
    </row>
    <row r="694" spans="1:8">
      <c r="A694" s="14" t="s">
        <v>1931</v>
      </c>
      <c r="B694" s="492" t="s">
        <v>1511</v>
      </c>
      <c r="C694" s="16" t="s">
        <v>5</v>
      </c>
      <c r="D694" s="50">
        <v>1</v>
      </c>
      <c r="E694" s="50" t="s">
        <v>1505</v>
      </c>
      <c r="F694" s="50">
        <v>1</v>
      </c>
      <c r="G694" s="485">
        <f t="shared" si="10"/>
        <v>2</v>
      </c>
      <c r="H694" s="485"/>
    </row>
    <row r="695" spans="1:8">
      <c r="A695" s="14" t="s">
        <v>1578</v>
      </c>
      <c r="B695" s="492" t="s">
        <v>1511</v>
      </c>
      <c r="C695" s="16" t="s">
        <v>5</v>
      </c>
      <c r="D695" s="50">
        <v>1</v>
      </c>
      <c r="E695" s="50" t="s">
        <v>1505</v>
      </c>
      <c r="F695" s="50">
        <v>1</v>
      </c>
      <c r="G695" s="485">
        <f t="shared" si="10"/>
        <v>1</v>
      </c>
      <c r="H695" s="485"/>
    </row>
    <row r="696" spans="1:8">
      <c r="A696" s="14" t="s">
        <v>381</v>
      </c>
      <c r="B696" s="87" t="s">
        <v>382</v>
      </c>
      <c r="C696" s="16" t="s">
        <v>11</v>
      </c>
      <c r="D696" s="16">
        <v>1</v>
      </c>
      <c r="E696" s="16" t="s">
        <v>345</v>
      </c>
      <c r="F696" s="16">
        <v>1</v>
      </c>
      <c r="G696" s="485">
        <f t="shared" si="10"/>
        <v>6</v>
      </c>
      <c r="H696" s="485" t="s">
        <v>2022</v>
      </c>
    </row>
    <row r="697" spans="1:8">
      <c r="A697" s="14" t="s">
        <v>381</v>
      </c>
      <c r="B697" s="87" t="s">
        <v>382</v>
      </c>
      <c r="C697" s="16" t="s">
        <v>11</v>
      </c>
      <c r="D697" s="16">
        <v>1</v>
      </c>
      <c r="E697" s="16" t="s">
        <v>345</v>
      </c>
      <c r="F697" s="16">
        <v>1</v>
      </c>
      <c r="G697" s="485">
        <f t="shared" si="10"/>
        <v>6</v>
      </c>
      <c r="H697" s="485" t="s">
        <v>2022</v>
      </c>
    </row>
    <row r="698" spans="1:8">
      <c r="A698" s="14" t="s">
        <v>381</v>
      </c>
      <c r="B698" s="87" t="s">
        <v>382</v>
      </c>
      <c r="C698" s="16" t="s">
        <v>11</v>
      </c>
      <c r="D698" s="16">
        <v>3</v>
      </c>
      <c r="E698" s="16" t="s">
        <v>345</v>
      </c>
      <c r="F698" s="16">
        <v>3</v>
      </c>
      <c r="G698" s="485">
        <f t="shared" si="10"/>
        <v>6</v>
      </c>
      <c r="H698" s="485" t="s">
        <v>2022</v>
      </c>
    </row>
    <row r="699" spans="1:8">
      <c r="A699" s="14" t="s">
        <v>381</v>
      </c>
      <c r="B699" s="87" t="s">
        <v>833</v>
      </c>
      <c r="C699" s="16" t="s">
        <v>11</v>
      </c>
      <c r="D699" s="50">
        <v>1</v>
      </c>
      <c r="E699" s="50" t="s">
        <v>345</v>
      </c>
      <c r="F699" s="16">
        <v>1</v>
      </c>
      <c r="G699" s="485">
        <f t="shared" si="10"/>
        <v>6</v>
      </c>
      <c r="H699" s="485" t="s">
        <v>2022</v>
      </c>
    </row>
    <row r="700" spans="1:8">
      <c r="A700" s="14" t="s">
        <v>381</v>
      </c>
      <c r="B700" s="87" t="s">
        <v>1939</v>
      </c>
      <c r="C700" s="16" t="s">
        <v>11</v>
      </c>
      <c r="D700" s="50">
        <v>1</v>
      </c>
      <c r="E700" s="50" t="s">
        <v>345</v>
      </c>
      <c r="F700" s="16">
        <v>1</v>
      </c>
      <c r="G700" s="485">
        <f t="shared" si="10"/>
        <v>6</v>
      </c>
      <c r="H700" s="485" t="s">
        <v>2022</v>
      </c>
    </row>
    <row r="701" spans="1:8">
      <c r="A701" s="14" t="s">
        <v>381</v>
      </c>
      <c r="B701" s="87" t="s">
        <v>1127</v>
      </c>
      <c r="C701" s="16" t="s">
        <v>11</v>
      </c>
      <c r="D701" s="50">
        <v>2</v>
      </c>
      <c r="E701" s="50" t="s">
        <v>345</v>
      </c>
      <c r="F701" s="50">
        <v>2</v>
      </c>
      <c r="G701" s="485">
        <f t="shared" si="10"/>
        <v>6</v>
      </c>
      <c r="H701" s="485" t="s">
        <v>2022</v>
      </c>
    </row>
    <row r="702" spans="1:8">
      <c r="A702" s="14" t="s">
        <v>1967</v>
      </c>
      <c r="B702" s="87" t="s">
        <v>699</v>
      </c>
      <c r="C702" s="16" t="s">
        <v>11</v>
      </c>
      <c r="D702" s="50">
        <v>50</v>
      </c>
      <c r="E702" s="16" t="s">
        <v>345</v>
      </c>
      <c r="F702" s="50">
        <v>50</v>
      </c>
      <c r="G702" s="485">
        <f t="shared" si="10"/>
        <v>1</v>
      </c>
      <c r="H702" s="485" t="s">
        <v>35</v>
      </c>
    </row>
    <row r="703" spans="1:8">
      <c r="A703" s="14" t="s">
        <v>148</v>
      </c>
      <c r="B703" s="488" t="s">
        <v>149</v>
      </c>
      <c r="C703" s="16" t="s">
        <v>11</v>
      </c>
      <c r="D703" s="50">
        <v>1</v>
      </c>
      <c r="E703" s="50" t="s">
        <v>6</v>
      </c>
      <c r="F703" s="50">
        <v>1</v>
      </c>
      <c r="G703" s="485">
        <f t="shared" si="10"/>
        <v>2</v>
      </c>
      <c r="H703" s="485" t="s">
        <v>35</v>
      </c>
    </row>
    <row r="704" spans="1:8">
      <c r="A704" s="14" t="s">
        <v>148</v>
      </c>
      <c r="B704" s="488" t="s">
        <v>208</v>
      </c>
      <c r="C704" s="16" t="s">
        <v>11</v>
      </c>
      <c r="D704" s="50">
        <v>1</v>
      </c>
      <c r="E704" s="50" t="s">
        <v>6</v>
      </c>
      <c r="F704" s="50">
        <v>1</v>
      </c>
      <c r="G704" s="485">
        <f t="shared" si="10"/>
        <v>2</v>
      </c>
      <c r="H704" s="485" t="s">
        <v>35</v>
      </c>
    </row>
    <row r="705" spans="1:8" ht="31.2">
      <c r="A705" s="14" t="s">
        <v>2006</v>
      </c>
      <c r="B705" s="87" t="s">
        <v>1523</v>
      </c>
      <c r="C705" s="16" t="s">
        <v>58</v>
      </c>
      <c r="D705" s="50">
        <v>1</v>
      </c>
      <c r="E705" s="50" t="s">
        <v>1505</v>
      </c>
      <c r="F705" s="50">
        <v>10</v>
      </c>
      <c r="G705" s="485">
        <f t="shared" si="10"/>
        <v>1</v>
      </c>
      <c r="H705" s="485" t="s">
        <v>35</v>
      </c>
    </row>
    <row r="706" spans="1:8" ht="31.2">
      <c r="A706" s="14" t="s">
        <v>2008</v>
      </c>
      <c r="B706" s="492" t="s">
        <v>1528</v>
      </c>
      <c r="C706" s="16" t="s">
        <v>58</v>
      </c>
      <c r="D706" s="50">
        <v>1</v>
      </c>
      <c r="E706" s="50" t="s">
        <v>1505</v>
      </c>
      <c r="F706" s="50">
        <v>10</v>
      </c>
      <c r="G706" s="485">
        <f t="shared" ref="G706:G757" si="11">COUNTIF($A$2:$A$999,A706)</f>
        <v>1</v>
      </c>
      <c r="H706" s="485" t="s">
        <v>35</v>
      </c>
    </row>
    <row r="707" spans="1:8" ht="31.2">
      <c r="A707" s="14" t="s">
        <v>1524</v>
      </c>
      <c r="B707" s="542" t="s">
        <v>1523</v>
      </c>
      <c r="C707" s="16" t="s">
        <v>58</v>
      </c>
      <c r="D707" s="50">
        <v>1</v>
      </c>
      <c r="E707" s="50" t="s">
        <v>1505</v>
      </c>
      <c r="F707" s="50">
        <v>10</v>
      </c>
      <c r="G707" s="485">
        <f t="shared" si="11"/>
        <v>1</v>
      </c>
      <c r="H707" s="485" t="s">
        <v>35</v>
      </c>
    </row>
    <row r="708" spans="1:8" ht="31.2">
      <c r="A708" s="14" t="s">
        <v>2007</v>
      </c>
      <c r="B708" s="492" t="s">
        <v>1526</v>
      </c>
      <c r="C708" s="16" t="s">
        <v>58</v>
      </c>
      <c r="D708" s="50">
        <v>1</v>
      </c>
      <c r="E708" s="50" t="s">
        <v>1505</v>
      </c>
      <c r="F708" s="50">
        <v>10</v>
      </c>
      <c r="G708" s="485">
        <f t="shared" si="11"/>
        <v>1</v>
      </c>
      <c r="H708" s="485" t="s">
        <v>35</v>
      </c>
    </row>
    <row r="709" spans="1:8">
      <c r="A709" s="14" t="s">
        <v>2212</v>
      </c>
      <c r="B709" s="492" t="s">
        <v>1825</v>
      </c>
      <c r="C709" s="16" t="s">
        <v>11</v>
      </c>
      <c r="D709" s="50">
        <v>1</v>
      </c>
      <c r="E709" s="16" t="s">
        <v>345</v>
      </c>
      <c r="F709" s="50">
        <v>1</v>
      </c>
      <c r="G709" s="485">
        <f t="shared" si="11"/>
        <v>1</v>
      </c>
      <c r="H709" s="485" t="s">
        <v>35</v>
      </c>
    </row>
    <row r="710" spans="1:8">
      <c r="A710" s="14" t="s">
        <v>2143</v>
      </c>
      <c r="B710" s="87" t="s">
        <v>591</v>
      </c>
      <c r="C710" s="16" t="s">
        <v>11</v>
      </c>
      <c r="D710" s="50">
        <v>1</v>
      </c>
      <c r="E710" s="16" t="s">
        <v>345</v>
      </c>
      <c r="F710" s="50">
        <v>1</v>
      </c>
      <c r="G710" s="485">
        <f t="shared" si="11"/>
        <v>1</v>
      </c>
      <c r="H710" s="485" t="s">
        <v>35</v>
      </c>
    </row>
    <row r="711" spans="1:8">
      <c r="A711" s="14" t="s">
        <v>1273</v>
      </c>
      <c r="B711" s="87" t="s">
        <v>1047</v>
      </c>
      <c r="C711" s="16" t="s">
        <v>5</v>
      </c>
      <c r="D711" s="50">
        <v>1</v>
      </c>
      <c r="E711" s="50" t="s">
        <v>345</v>
      </c>
      <c r="F711" s="16">
        <v>1</v>
      </c>
      <c r="G711" s="485">
        <f t="shared" si="11"/>
        <v>3</v>
      </c>
      <c r="H711" s="485" t="s">
        <v>35</v>
      </c>
    </row>
    <row r="712" spans="1:8">
      <c r="A712" s="14" t="s">
        <v>1273</v>
      </c>
      <c r="B712" s="492" t="s">
        <v>1274</v>
      </c>
      <c r="C712" s="16" t="s">
        <v>5</v>
      </c>
      <c r="D712" s="50">
        <v>2</v>
      </c>
      <c r="E712" s="50" t="s">
        <v>345</v>
      </c>
      <c r="F712" s="50">
        <v>2</v>
      </c>
      <c r="G712" s="485">
        <f t="shared" si="11"/>
        <v>3</v>
      </c>
      <c r="H712" s="485" t="s">
        <v>35</v>
      </c>
    </row>
    <row r="713" spans="1:8">
      <c r="A713" s="14" t="s">
        <v>1273</v>
      </c>
      <c r="B713" s="492" t="s">
        <v>1796</v>
      </c>
      <c r="C713" s="16" t="s">
        <v>5</v>
      </c>
      <c r="D713" s="50">
        <v>3</v>
      </c>
      <c r="E713" s="16" t="s">
        <v>345</v>
      </c>
      <c r="F713" s="50">
        <v>3</v>
      </c>
      <c r="G713" s="485">
        <f t="shared" si="11"/>
        <v>3</v>
      </c>
      <c r="H713" s="485" t="s">
        <v>35</v>
      </c>
    </row>
    <row r="714" spans="1:8">
      <c r="A714" s="14" t="s">
        <v>530</v>
      </c>
      <c r="B714" s="549" t="s">
        <v>531</v>
      </c>
      <c r="C714" s="16" t="s">
        <v>11</v>
      </c>
      <c r="D714" s="50">
        <v>6</v>
      </c>
      <c r="E714" s="16" t="s">
        <v>345</v>
      </c>
      <c r="F714" s="50">
        <v>6</v>
      </c>
      <c r="G714" s="485">
        <f t="shared" si="11"/>
        <v>1</v>
      </c>
      <c r="H714" s="485" t="s">
        <v>35</v>
      </c>
    </row>
    <row r="715" spans="1:8" ht="46.8">
      <c r="A715" s="14" t="s">
        <v>1983</v>
      </c>
      <c r="B715" s="87" t="s">
        <v>1039</v>
      </c>
      <c r="C715" s="16" t="s">
        <v>5</v>
      </c>
      <c r="D715" s="50">
        <v>1</v>
      </c>
      <c r="E715" s="50" t="s">
        <v>345</v>
      </c>
      <c r="F715" s="16">
        <v>1</v>
      </c>
      <c r="G715" s="485">
        <f t="shared" si="11"/>
        <v>1</v>
      </c>
      <c r="H715" s="485" t="s">
        <v>35</v>
      </c>
    </row>
    <row r="716" spans="1:8">
      <c r="A716" s="14" t="s">
        <v>2166</v>
      </c>
      <c r="B716" s="492" t="s">
        <v>1550</v>
      </c>
      <c r="C716" s="16" t="s">
        <v>11</v>
      </c>
      <c r="D716" s="50">
        <v>1</v>
      </c>
      <c r="E716" s="50" t="s">
        <v>1505</v>
      </c>
      <c r="F716" s="50">
        <v>10</v>
      </c>
      <c r="G716" s="485">
        <f t="shared" si="11"/>
        <v>1</v>
      </c>
      <c r="H716" s="485" t="s">
        <v>35</v>
      </c>
    </row>
    <row r="717" spans="1:8" ht="31.2">
      <c r="A717" s="521" t="s">
        <v>2059</v>
      </c>
      <c r="B717" s="555" t="s">
        <v>1417</v>
      </c>
      <c r="C717" s="16" t="s">
        <v>11</v>
      </c>
      <c r="D717" s="509">
        <v>1</v>
      </c>
      <c r="E717" s="509" t="s">
        <v>6</v>
      </c>
      <c r="F717" s="509">
        <v>1</v>
      </c>
      <c r="G717" s="485">
        <f t="shared" si="11"/>
        <v>1</v>
      </c>
      <c r="H717" s="485" t="s">
        <v>35</v>
      </c>
    </row>
    <row r="718" spans="1:8" ht="31.2">
      <c r="A718" s="14" t="s">
        <v>2053</v>
      </c>
      <c r="B718" s="87" t="s">
        <v>1657</v>
      </c>
      <c r="C718" s="16" t="s">
        <v>11</v>
      </c>
      <c r="D718" s="50">
        <v>1</v>
      </c>
      <c r="E718" s="50" t="s">
        <v>6</v>
      </c>
      <c r="F718" s="50">
        <v>1</v>
      </c>
      <c r="G718" s="485">
        <f t="shared" si="11"/>
        <v>1</v>
      </c>
      <c r="H718" s="485" t="s">
        <v>35</v>
      </c>
    </row>
    <row r="719" spans="1:8">
      <c r="A719" s="14" t="s">
        <v>1687</v>
      </c>
      <c r="B719" s="492" t="s">
        <v>1688</v>
      </c>
      <c r="C719" s="16" t="s">
        <v>11</v>
      </c>
      <c r="D719" s="50">
        <v>1</v>
      </c>
      <c r="E719" s="50" t="s">
        <v>1505</v>
      </c>
      <c r="F719" s="50">
        <v>1</v>
      </c>
      <c r="G719" s="485">
        <f t="shared" si="11"/>
        <v>3</v>
      </c>
      <c r="H719" s="485" t="s">
        <v>35</v>
      </c>
    </row>
    <row r="720" spans="1:8">
      <c r="A720" s="14" t="s">
        <v>1687</v>
      </c>
      <c r="B720" s="492" t="s">
        <v>1819</v>
      </c>
      <c r="C720" s="16" t="s">
        <v>11</v>
      </c>
      <c r="D720" s="50">
        <v>1</v>
      </c>
      <c r="E720" s="16" t="s">
        <v>345</v>
      </c>
      <c r="F720" s="50">
        <v>1</v>
      </c>
      <c r="G720" s="485">
        <f t="shared" si="11"/>
        <v>3</v>
      </c>
      <c r="H720" s="485" t="s">
        <v>35</v>
      </c>
    </row>
    <row r="721" spans="1:8">
      <c r="A721" s="14" t="s">
        <v>1687</v>
      </c>
      <c r="B721" s="87" t="s">
        <v>439</v>
      </c>
      <c r="C721" s="16" t="s">
        <v>11</v>
      </c>
      <c r="D721" s="50">
        <v>2</v>
      </c>
      <c r="E721" s="16" t="s">
        <v>345</v>
      </c>
      <c r="F721" s="50">
        <v>2</v>
      </c>
      <c r="G721" s="485">
        <f t="shared" si="11"/>
        <v>3</v>
      </c>
      <c r="H721" s="485" t="s">
        <v>35</v>
      </c>
    </row>
    <row r="722" spans="1:8">
      <c r="A722" s="14" t="s">
        <v>1182</v>
      </c>
      <c r="B722" s="488" t="s">
        <v>251</v>
      </c>
      <c r="C722" s="16" t="s">
        <v>7</v>
      </c>
      <c r="D722" s="50">
        <v>1</v>
      </c>
      <c r="E722" s="50" t="s">
        <v>252</v>
      </c>
      <c r="F722" s="50">
        <v>1</v>
      </c>
      <c r="G722" s="485">
        <f t="shared" si="11"/>
        <v>3</v>
      </c>
      <c r="H722" s="485" t="s">
        <v>35</v>
      </c>
    </row>
    <row r="723" spans="1:8">
      <c r="A723" s="14" t="s">
        <v>1182</v>
      </c>
      <c r="B723" s="87" t="s">
        <v>1183</v>
      </c>
      <c r="C723" s="16" t="s">
        <v>7</v>
      </c>
      <c r="D723" s="50">
        <v>1</v>
      </c>
      <c r="E723" s="50" t="s">
        <v>345</v>
      </c>
      <c r="F723" s="50">
        <v>1</v>
      </c>
      <c r="G723" s="485">
        <f t="shared" si="11"/>
        <v>3</v>
      </c>
      <c r="H723" s="485" t="s">
        <v>35</v>
      </c>
    </row>
    <row r="724" spans="1:8">
      <c r="A724" s="521" t="s">
        <v>1182</v>
      </c>
      <c r="B724" s="488" t="s">
        <v>1351</v>
      </c>
      <c r="C724" s="16" t="s">
        <v>7</v>
      </c>
      <c r="D724" s="509">
        <v>3</v>
      </c>
      <c r="E724" s="509" t="s">
        <v>345</v>
      </c>
      <c r="F724" s="509">
        <v>3</v>
      </c>
      <c r="G724" s="485">
        <f t="shared" si="11"/>
        <v>3</v>
      </c>
      <c r="H724" s="485" t="s">
        <v>35</v>
      </c>
    </row>
    <row r="725" spans="1:8" ht="31.2">
      <c r="A725" s="14" t="s">
        <v>375</v>
      </c>
      <c r="B725" s="488" t="s">
        <v>376</v>
      </c>
      <c r="C725" s="16" t="s">
        <v>7</v>
      </c>
      <c r="D725" s="16">
        <v>1</v>
      </c>
      <c r="E725" s="16" t="s">
        <v>345</v>
      </c>
      <c r="F725" s="16">
        <v>1</v>
      </c>
      <c r="G725" s="485">
        <f t="shared" si="11"/>
        <v>2</v>
      </c>
      <c r="H725" s="485" t="s">
        <v>35</v>
      </c>
    </row>
    <row r="726" spans="1:8" ht="31.2">
      <c r="A726" s="14" t="s">
        <v>375</v>
      </c>
      <c r="B726" s="488" t="s">
        <v>376</v>
      </c>
      <c r="C726" s="16" t="s">
        <v>7</v>
      </c>
      <c r="D726" s="16">
        <v>1</v>
      </c>
      <c r="E726" s="16" t="s">
        <v>345</v>
      </c>
      <c r="F726" s="16">
        <v>1</v>
      </c>
      <c r="G726" s="485">
        <f t="shared" si="11"/>
        <v>2</v>
      </c>
      <c r="H726" s="485" t="s">
        <v>35</v>
      </c>
    </row>
    <row r="727" spans="1:8" ht="31.2">
      <c r="A727" s="14" t="s">
        <v>1787</v>
      </c>
      <c r="B727" s="492" t="s">
        <v>1788</v>
      </c>
      <c r="C727" s="16" t="s">
        <v>7</v>
      </c>
      <c r="D727" s="16">
        <v>2</v>
      </c>
      <c r="E727" s="16" t="s">
        <v>345</v>
      </c>
      <c r="F727" s="16">
        <v>2</v>
      </c>
      <c r="G727" s="485">
        <f t="shared" si="11"/>
        <v>2</v>
      </c>
      <c r="H727" s="485" t="s">
        <v>35</v>
      </c>
    </row>
    <row r="728" spans="1:8" ht="31.2">
      <c r="A728" s="14" t="s">
        <v>1787</v>
      </c>
      <c r="B728" s="87" t="s">
        <v>1914</v>
      </c>
      <c r="C728" s="16" t="s">
        <v>7</v>
      </c>
      <c r="D728" s="16">
        <v>2</v>
      </c>
      <c r="E728" s="16" t="s">
        <v>345</v>
      </c>
      <c r="F728" s="16">
        <v>2</v>
      </c>
      <c r="G728" s="485">
        <f t="shared" si="11"/>
        <v>2</v>
      </c>
      <c r="H728" s="485" t="s">
        <v>35</v>
      </c>
    </row>
    <row r="729" spans="1:8">
      <c r="A729" s="14" t="s">
        <v>50</v>
      </c>
      <c r="B729" s="492" t="s">
        <v>1503</v>
      </c>
      <c r="C729" s="16" t="s">
        <v>7</v>
      </c>
      <c r="D729" s="16">
        <v>1</v>
      </c>
      <c r="E729" s="16" t="s">
        <v>345</v>
      </c>
      <c r="F729" s="16">
        <v>1</v>
      </c>
      <c r="G729" s="485">
        <f t="shared" si="11"/>
        <v>3</v>
      </c>
      <c r="H729" s="485" t="s">
        <v>35</v>
      </c>
    </row>
    <row r="730" spans="1:8">
      <c r="A730" s="14" t="s">
        <v>50</v>
      </c>
      <c r="B730" s="492" t="s">
        <v>1606</v>
      </c>
      <c r="C730" s="16" t="s">
        <v>7</v>
      </c>
      <c r="D730" s="16">
        <v>1</v>
      </c>
      <c r="E730" s="16" t="s">
        <v>345</v>
      </c>
      <c r="F730" s="16">
        <v>1</v>
      </c>
      <c r="G730" s="485">
        <f t="shared" si="11"/>
        <v>3</v>
      </c>
      <c r="H730" s="485" t="s">
        <v>35</v>
      </c>
    </row>
    <row r="731" spans="1:8">
      <c r="A731" s="14" t="s">
        <v>50</v>
      </c>
      <c r="B731" s="492" t="s">
        <v>1679</v>
      </c>
      <c r="C731" s="16" t="s">
        <v>7</v>
      </c>
      <c r="D731" s="16">
        <v>1</v>
      </c>
      <c r="E731" s="16" t="s">
        <v>345</v>
      </c>
      <c r="F731" s="16">
        <v>1</v>
      </c>
      <c r="G731" s="485">
        <f t="shared" si="11"/>
        <v>3</v>
      </c>
      <c r="H731" s="485" t="s">
        <v>35</v>
      </c>
    </row>
    <row r="732" spans="1:8">
      <c r="A732" s="14" t="s">
        <v>970</v>
      </c>
      <c r="B732" s="488" t="s">
        <v>971</v>
      </c>
      <c r="C732" s="16" t="s">
        <v>7</v>
      </c>
      <c r="D732" s="50">
        <v>1</v>
      </c>
      <c r="E732" s="50" t="s">
        <v>345</v>
      </c>
      <c r="F732" s="16">
        <v>1</v>
      </c>
      <c r="G732" s="485">
        <f t="shared" si="11"/>
        <v>1</v>
      </c>
      <c r="H732" s="485" t="s">
        <v>35</v>
      </c>
    </row>
    <row r="733" spans="1:8">
      <c r="A733" s="14" t="s">
        <v>325</v>
      </c>
      <c r="B733" s="492" t="s">
        <v>326</v>
      </c>
      <c r="C733" s="16" t="s">
        <v>7</v>
      </c>
      <c r="D733" s="50">
        <v>1</v>
      </c>
      <c r="E733" s="16" t="s">
        <v>6</v>
      </c>
      <c r="F733" s="50">
        <v>1</v>
      </c>
      <c r="G733" s="485">
        <f t="shared" si="11"/>
        <v>1</v>
      </c>
      <c r="H733" s="485" t="s">
        <v>35</v>
      </c>
    </row>
    <row r="734" spans="1:8">
      <c r="A734" s="554" t="s">
        <v>548</v>
      </c>
      <c r="B734" s="488" t="s">
        <v>549</v>
      </c>
      <c r="C734" s="16" t="s">
        <v>7</v>
      </c>
      <c r="D734" s="16">
        <v>1</v>
      </c>
      <c r="E734" s="16" t="s">
        <v>345</v>
      </c>
      <c r="F734" s="16">
        <v>1</v>
      </c>
      <c r="G734" s="485">
        <f t="shared" si="11"/>
        <v>2</v>
      </c>
      <c r="H734" s="485" t="s">
        <v>35</v>
      </c>
    </row>
    <row r="735" spans="1:8">
      <c r="A735" s="14" t="s">
        <v>548</v>
      </c>
      <c r="B735" s="492" t="s">
        <v>1229</v>
      </c>
      <c r="C735" s="16" t="s">
        <v>7</v>
      </c>
      <c r="D735" s="16">
        <v>1</v>
      </c>
      <c r="E735" s="16" t="s">
        <v>6</v>
      </c>
      <c r="F735" s="16">
        <v>1</v>
      </c>
      <c r="G735" s="485">
        <f t="shared" si="11"/>
        <v>2</v>
      </c>
      <c r="H735" s="485" t="s">
        <v>35</v>
      </c>
    </row>
    <row r="736" spans="1:8">
      <c r="A736" s="14" t="s">
        <v>1292</v>
      </c>
      <c r="B736" s="492" t="s">
        <v>1293</v>
      </c>
      <c r="C736" s="16" t="s">
        <v>7</v>
      </c>
      <c r="D736" s="50">
        <v>1</v>
      </c>
      <c r="E736" s="50" t="s">
        <v>345</v>
      </c>
      <c r="F736" s="50">
        <v>1</v>
      </c>
      <c r="G736" s="485">
        <f t="shared" si="11"/>
        <v>1</v>
      </c>
      <c r="H736" s="485" t="s">
        <v>35</v>
      </c>
    </row>
    <row r="737" spans="1:8">
      <c r="A737" s="14" t="s">
        <v>594</v>
      </c>
      <c r="B737" s="87" t="s">
        <v>595</v>
      </c>
      <c r="C737" s="16" t="s">
        <v>11</v>
      </c>
      <c r="D737" s="50">
        <v>2</v>
      </c>
      <c r="E737" s="16" t="s">
        <v>345</v>
      </c>
      <c r="F737" s="50">
        <v>2</v>
      </c>
      <c r="G737" s="485">
        <f t="shared" si="11"/>
        <v>1</v>
      </c>
      <c r="H737" s="485" t="s">
        <v>35</v>
      </c>
    </row>
    <row r="738" spans="1:8">
      <c r="A738" s="14" t="s">
        <v>1941</v>
      </c>
      <c r="B738" s="87" t="s">
        <v>323</v>
      </c>
      <c r="C738" s="16" t="s">
        <v>7</v>
      </c>
      <c r="D738" s="50">
        <v>1</v>
      </c>
      <c r="E738" s="50" t="s">
        <v>6</v>
      </c>
      <c r="F738" s="50">
        <v>6</v>
      </c>
      <c r="G738" s="485">
        <f t="shared" si="11"/>
        <v>2</v>
      </c>
      <c r="H738" s="485" t="s">
        <v>35</v>
      </c>
    </row>
    <row r="739" spans="1:8">
      <c r="A739" s="14" t="s">
        <v>1941</v>
      </c>
      <c r="B739" s="87" t="s">
        <v>324</v>
      </c>
      <c r="C739" s="16" t="s">
        <v>7</v>
      </c>
      <c r="D739" s="50">
        <v>1</v>
      </c>
      <c r="E739" s="50" t="s">
        <v>6</v>
      </c>
      <c r="F739" s="50">
        <v>4</v>
      </c>
      <c r="G739" s="485">
        <f t="shared" si="11"/>
        <v>2</v>
      </c>
      <c r="H739" s="485" t="s">
        <v>35</v>
      </c>
    </row>
    <row r="740" spans="1:8">
      <c r="A740" s="14" t="s">
        <v>1185</v>
      </c>
      <c r="B740" s="87" t="s">
        <v>1186</v>
      </c>
      <c r="C740" s="16" t="s">
        <v>7</v>
      </c>
      <c r="D740" s="50">
        <v>1</v>
      </c>
      <c r="E740" s="50" t="s">
        <v>345</v>
      </c>
      <c r="F740" s="50">
        <v>1</v>
      </c>
      <c r="G740" s="485">
        <f t="shared" si="11"/>
        <v>1</v>
      </c>
      <c r="H740" s="485" t="s">
        <v>35</v>
      </c>
    </row>
    <row r="741" spans="1:8">
      <c r="A741" s="14" t="s">
        <v>544</v>
      </c>
      <c r="B741" s="488" t="s">
        <v>545</v>
      </c>
      <c r="C741" s="16" t="s">
        <v>7</v>
      </c>
      <c r="D741" s="16">
        <v>1</v>
      </c>
      <c r="E741" s="16" t="s">
        <v>345</v>
      </c>
      <c r="F741" s="16">
        <v>1</v>
      </c>
      <c r="G741" s="485">
        <f t="shared" si="11"/>
        <v>1</v>
      </c>
      <c r="H741" s="485" t="s">
        <v>35</v>
      </c>
    </row>
    <row r="742" spans="1:8" ht="31.2">
      <c r="A742" s="554" t="s">
        <v>1961</v>
      </c>
      <c r="B742" s="492" t="s">
        <v>547</v>
      </c>
      <c r="C742" s="16" t="s">
        <v>7</v>
      </c>
      <c r="D742" s="16">
        <v>1</v>
      </c>
      <c r="E742" s="16" t="s">
        <v>345</v>
      </c>
      <c r="F742" s="16">
        <v>1</v>
      </c>
      <c r="G742" s="485">
        <f t="shared" si="11"/>
        <v>1</v>
      </c>
      <c r="H742" s="485" t="s">
        <v>35</v>
      </c>
    </row>
    <row r="743" spans="1:8">
      <c r="A743" s="14" t="s">
        <v>253</v>
      </c>
      <c r="B743" s="488" t="s">
        <v>128</v>
      </c>
      <c r="C743" s="16" t="s">
        <v>7</v>
      </c>
      <c r="D743" s="50">
        <v>2</v>
      </c>
      <c r="E743" s="50" t="s">
        <v>6</v>
      </c>
      <c r="F743" s="50">
        <v>2</v>
      </c>
      <c r="G743" s="485">
        <f t="shared" si="11"/>
        <v>2</v>
      </c>
      <c r="H743" s="485" t="s">
        <v>35</v>
      </c>
    </row>
    <row r="744" spans="1:8">
      <c r="A744" s="14" t="s">
        <v>253</v>
      </c>
      <c r="B744" s="488" t="s">
        <v>254</v>
      </c>
      <c r="C744" s="16" t="s">
        <v>7</v>
      </c>
      <c r="D744" s="50">
        <v>2</v>
      </c>
      <c r="E744" s="50" t="s">
        <v>6</v>
      </c>
      <c r="F744" s="50">
        <v>2</v>
      </c>
      <c r="G744" s="485">
        <f t="shared" si="11"/>
        <v>2</v>
      </c>
      <c r="H744" s="485" t="s">
        <v>35</v>
      </c>
    </row>
    <row r="745" spans="1:8">
      <c r="A745" s="14" t="s">
        <v>1978</v>
      </c>
      <c r="B745" s="87" t="s">
        <v>849</v>
      </c>
      <c r="C745" s="16" t="s">
        <v>11</v>
      </c>
      <c r="D745" s="50">
        <v>15</v>
      </c>
      <c r="E745" s="50" t="s">
        <v>345</v>
      </c>
      <c r="F745" s="16">
        <v>15</v>
      </c>
      <c r="G745" s="485">
        <f t="shared" si="11"/>
        <v>1</v>
      </c>
      <c r="H745" s="485" t="s">
        <v>35</v>
      </c>
    </row>
    <row r="746" spans="1:8">
      <c r="A746" s="14" t="s">
        <v>962</v>
      </c>
      <c r="B746" s="87" t="s">
        <v>963</v>
      </c>
      <c r="C746" s="16" t="s">
        <v>11</v>
      </c>
      <c r="D746" s="50">
        <v>15</v>
      </c>
      <c r="E746" s="50" t="s">
        <v>345</v>
      </c>
      <c r="F746" s="16">
        <v>15</v>
      </c>
      <c r="G746" s="485">
        <f t="shared" si="11"/>
        <v>3</v>
      </c>
      <c r="H746" s="485" t="s">
        <v>35</v>
      </c>
    </row>
    <row r="747" spans="1:8">
      <c r="A747" s="14" t="s">
        <v>962</v>
      </c>
      <c r="B747" s="492" t="s">
        <v>1618</v>
      </c>
      <c r="C747" s="16" t="s">
        <v>11</v>
      </c>
      <c r="D747" s="50">
        <v>1</v>
      </c>
      <c r="E747" s="50" t="s">
        <v>6</v>
      </c>
      <c r="F747" s="50">
        <v>10</v>
      </c>
      <c r="G747" s="485">
        <f t="shared" si="11"/>
        <v>3</v>
      </c>
      <c r="H747" s="485" t="s">
        <v>35</v>
      </c>
    </row>
    <row r="748" spans="1:8">
      <c r="A748" s="14" t="s">
        <v>962</v>
      </c>
      <c r="B748" s="492" t="s">
        <v>1894</v>
      </c>
      <c r="C748" s="16" t="s">
        <v>11</v>
      </c>
      <c r="D748" s="50">
        <v>4</v>
      </c>
      <c r="E748" s="16" t="s">
        <v>345</v>
      </c>
      <c r="F748" s="16">
        <v>4</v>
      </c>
      <c r="G748" s="485">
        <f t="shared" si="11"/>
        <v>3</v>
      </c>
      <c r="H748" s="485" t="s">
        <v>35</v>
      </c>
    </row>
    <row r="749" spans="1:8" ht="31.2">
      <c r="A749" s="14" t="s">
        <v>1971</v>
      </c>
      <c r="B749" s="87" t="s">
        <v>713</v>
      </c>
      <c r="C749" s="16" t="s">
        <v>11</v>
      </c>
      <c r="D749" s="50">
        <v>3</v>
      </c>
      <c r="E749" s="16" t="s">
        <v>345</v>
      </c>
      <c r="F749" s="50">
        <v>3</v>
      </c>
      <c r="G749" s="485">
        <f t="shared" si="11"/>
        <v>1</v>
      </c>
      <c r="H749" s="485" t="s">
        <v>35</v>
      </c>
    </row>
    <row r="750" spans="1:8" ht="31.2">
      <c r="A750" s="14" t="s">
        <v>770</v>
      </c>
      <c r="B750" s="87" t="s">
        <v>771</v>
      </c>
      <c r="C750" s="16" t="s">
        <v>11</v>
      </c>
      <c r="D750" s="50">
        <v>3</v>
      </c>
      <c r="E750" s="16" t="s">
        <v>345</v>
      </c>
      <c r="F750" s="50">
        <v>3</v>
      </c>
      <c r="G750" s="485">
        <f t="shared" si="11"/>
        <v>2</v>
      </c>
      <c r="H750" s="485" t="s">
        <v>35</v>
      </c>
    </row>
    <row r="751" spans="1:8" ht="31.2">
      <c r="A751" s="14" t="s">
        <v>770</v>
      </c>
      <c r="B751" s="87" t="s">
        <v>898</v>
      </c>
      <c r="C751" s="16" t="s">
        <v>11</v>
      </c>
      <c r="D751" s="50">
        <v>2</v>
      </c>
      <c r="E751" s="50" t="s">
        <v>345</v>
      </c>
      <c r="F751" s="16">
        <v>2</v>
      </c>
      <c r="G751" s="485">
        <f t="shared" si="11"/>
        <v>2</v>
      </c>
      <c r="H751" s="485" t="s">
        <v>35</v>
      </c>
    </row>
    <row r="752" spans="1:8" ht="31.2">
      <c r="A752" s="14" t="s">
        <v>1015</v>
      </c>
      <c r="B752" s="87" t="s">
        <v>1016</v>
      </c>
      <c r="C752" s="16" t="s">
        <v>5</v>
      </c>
      <c r="D752" s="50">
        <v>7</v>
      </c>
      <c r="E752" s="50" t="s">
        <v>345</v>
      </c>
      <c r="F752" s="16">
        <v>7</v>
      </c>
      <c r="G752" s="485">
        <f t="shared" si="11"/>
        <v>1</v>
      </c>
      <c r="H752" s="485" t="s">
        <v>35</v>
      </c>
    </row>
    <row r="753" spans="1:8" ht="46.8">
      <c r="A753" s="14" t="s">
        <v>386</v>
      </c>
      <c r="B753" s="492" t="s">
        <v>387</v>
      </c>
      <c r="C753" s="16" t="s">
        <v>58</v>
      </c>
      <c r="D753" s="16">
        <v>1</v>
      </c>
      <c r="E753" s="16" t="s">
        <v>345</v>
      </c>
      <c r="F753" s="16">
        <v>1</v>
      </c>
      <c r="G753" s="485">
        <f t="shared" si="11"/>
        <v>1</v>
      </c>
      <c r="H753" s="485" t="s">
        <v>35</v>
      </c>
    </row>
    <row r="754" spans="1:8">
      <c r="A754" s="14" t="s">
        <v>2214</v>
      </c>
      <c r="B754" s="87" t="s">
        <v>775</v>
      </c>
      <c r="C754" s="16" t="s">
        <v>11</v>
      </c>
      <c r="D754" s="50">
        <v>25</v>
      </c>
      <c r="E754" s="16" t="s">
        <v>345</v>
      </c>
      <c r="F754" s="50">
        <v>25</v>
      </c>
      <c r="G754" s="485">
        <f t="shared" si="11"/>
        <v>1</v>
      </c>
      <c r="H754" s="485" t="s">
        <v>35</v>
      </c>
    </row>
    <row r="755" spans="1:8">
      <c r="A755" s="14" t="s">
        <v>667</v>
      </c>
      <c r="B755" s="87" t="s">
        <v>668</v>
      </c>
      <c r="C755" s="16" t="s">
        <v>11</v>
      </c>
      <c r="D755" s="50">
        <v>13</v>
      </c>
      <c r="E755" s="16" t="s">
        <v>345</v>
      </c>
      <c r="F755" s="50">
        <v>13</v>
      </c>
      <c r="G755" s="485">
        <f t="shared" si="11"/>
        <v>1</v>
      </c>
      <c r="H755" s="485" t="s">
        <v>35</v>
      </c>
    </row>
    <row r="756" spans="1:8">
      <c r="A756" s="14" t="s">
        <v>1966</v>
      </c>
      <c r="B756" s="87" t="s">
        <v>672</v>
      </c>
      <c r="C756" s="16" t="s">
        <v>11</v>
      </c>
      <c r="D756" s="50">
        <v>3</v>
      </c>
      <c r="E756" s="16" t="s">
        <v>345</v>
      </c>
      <c r="F756" s="50">
        <v>3</v>
      </c>
      <c r="G756" s="485">
        <f t="shared" si="11"/>
        <v>1</v>
      </c>
      <c r="H756" s="485" t="s">
        <v>35</v>
      </c>
    </row>
    <row r="757" spans="1:8">
      <c r="A757" s="14" t="s">
        <v>2192</v>
      </c>
      <c r="B757" s="488" t="s">
        <v>131</v>
      </c>
      <c r="C757" s="16" t="s">
        <v>11</v>
      </c>
      <c r="D757" s="50">
        <v>1</v>
      </c>
      <c r="E757" s="50" t="s">
        <v>6</v>
      </c>
      <c r="F757" s="50">
        <v>1</v>
      </c>
      <c r="G757" s="485">
        <f t="shared" si="11"/>
        <v>1</v>
      </c>
      <c r="H757" s="485" t="s">
        <v>35</v>
      </c>
    </row>
    <row r="758" spans="1:8">
      <c r="C758" s="495"/>
    </row>
    <row r="759" spans="1:8">
      <c r="C759" s="495"/>
    </row>
    <row r="760" spans="1:8">
      <c r="C760" s="495"/>
    </row>
    <row r="761" spans="1:8">
      <c r="C761" s="495"/>
    </row>
    <row r="762" spans="1:8">
      <c r="C762" s="495"/>
    </row>
    <row r="763" spans="1:8">
      <c r="C763" s="495"/>
    </row>
    <row r="764" spans="1:8">
      <c r="C764" s="495"/>
    </row>
    <row r="765" spans="1:8">
      <c r="C765" s="495"/>
    </row>
    <row r="766" spans="1:8">
      <c r="C766" s="495"/>
    </row>
    <row r="767" spans="1:8">
      <c r="C767" s="495"/>
    </row>
    <row r="768" spans="1:8">
      <c r="C768" s="495"/>
    </row>
    <row r="769" spans="3:3">
      <c r="C769" s="495"/>
    </row>
    <row r="770" spans="3:3">
      <c r="C770" s="495"/>
    </row>
    <row r="771" spans="3:3">
      <c r="C771" s="495"/>
    </row>
    <row r="772" spans="3:3">
      <c r="C772" s="495"/>
    </row>
    <row r="773" spans="3:3">
      <c r="C773" s="495"/>
    </row>
    <row r="774" spans="3:3">
      <c r="C774" s="495"/>
    </row>
    <row r="775" spans="3:3">
      <c r="C775" s="495"/>
    </row>
    <row r="776" spans="3:3">
      <c r="C776" s="495"/>
    </row>
    <row r="777" spans="3:3">
      <c r="C777" s="495"/>
    </row>
    <row r="778" spans="3:3">
      <c r="C778" s="495"/>
    </row>
    <row r="779" spans="3:3">
      <c r="C779" s="495"/>
    </row>
    <row r="780" spans="3:3">
      <c r="C780" s="495"/>
    </row>
    <row r="781" spans="3:3">
      <c r="C781" s="495"/>
    </row>
    <row r="782" spans="3:3">
      <c r="C782" s="495"/>
    </row>
    <row r="783" spans="3:3">
      <c r="C783" s="495"/>
    </row>
    <row r="784" spans="3:3">
      <c r="C784" s="495"/>
    </row>
    <row r="785" spans="3:3">
      <c r="C785" s="495"/>
    </row>
    <row r="786" spans="3:3">
      <c r="C786" s="495"/>
    </row>
    <row r="787" spans="3:3">
      <c r="C787" s="495"/>
    </row>
    <row r="788" spans="3:3">
      <c r="C788" s="495"/>
    </row>
    <row r="789" spans="3:3">
      <c r="C789" s="495"/>
    </row>
    <row r="790" spans="3:3">
      <c r="C790" s="495"/>
    </row>
    <row r="791" spans="3:3">
      <c r="C791" s="495"/>
    </row>
    <row r="792" spans="3:3">
      <c r="C792" s="495"/>
    </row>
    <row r="793" spans="3:3">
      <c r="C793" s="495"/>
    </row>
    <row r="794" spans="3:3">
      <c r="C794" s="495"/>
    </row>
    <row r="795" spans="3:3">
      <c r="C795" s="495"/>
    </row>
    <row r="796" spans="3:3">
      <c r="C796" s="495"/>
    </row>
    <row r="797" spans="3:3">
      <c r="C797" s="495"/>
    </row>
    <row r="798" spans="3:3">
      <c r="C798" s="495"/>
    </row>
    <row r="799" spans="3:3">
      <c r="C799" s="495"/>
    </row>
    <row r="800" spans="3:3">
      <c r="C800" s="495"/>
    </row>
    <row r="801" spans="3:3">
      <c r="C801" s="495"/>
    </row>
    <row r="802" spans="3:3">
      <c r="C802" s="495"/>
    </row>
    <row r="803" spans="3:3">
      <c r="C803" s="495"/>
    </row>
    <row r="804" spans="3:3">
      <c r="C804" s="495"/>
    </row>
    <row r="805" spans="3:3">
      <c r="C805" s="495"/>
    </row>
    <row r="806" spans="3:3">
      <c r="C806" s="495"/>
    </row>
    <row r="807" spans="3:3">
      <c r="C807" s="495"/>
    </row>
    <row r="808" spans="3:3">
      <c r="C808" s="495"/>
    </row>
    <row r="809" spans="3:3">
      <c r="C809" s="495"/>
    </row>
    <row r="810" spans="3:3">
      <c r="C810" s="495"/>
    </row>
    <row r="811" spans="3:3">
      <c r="C811" s="495"/>
    </row>
    <row r="812" spans="3:3">
      <c r="C812" s="495"/>
    </row>
    <row r="813" spans="3:3">
      <c r="C813" s="495"/>
    </row>
    <row r="814" spans="3:3">
      <c r="C814" s="495"/>
    </row>
    <row r="815" spans="3:3">
      <c r="C815" s="495"/>
    </row>
    <row r="816" spans="3:3">
      <c r="C816" s="495"/>
    </row>
    <row r="817" spans="3:3">
      <c r="C817" s="495"/>
    </row>
    <row r="818" spans="3:3">
      <c r="C818" s="495"/>
    </row>
    <row r="819" spans="3:3">
      <c r="C819" s="495"/>
    </row>
    <row r="820" spans="3:3">
      <c r="C820" s="495"/>
    </row>
    <row r="821" spans="3:3">
      <c r="C821" s="495"/>
    </row>
    <row r="822" spans="3:3">
      <c r="C822" s="495"/>
    </row>
    <row r="823" spans="3:3">
      <c r="C823" s="495"/>
    </row>
    <row r="824" spans="3:3">
      <c r="C824" s="495"/>
    </row>
    <row r="825" spans="3:3">
      <c r="C825" s="495"/>
    </row>
    <row r="826" spans="3:3">
      <c r="C826" s="495"/>
    </row>
    <row r="827" spans="3:3">
      <c r="C827" s="495"/>
    </row>
    <row r="828" spans="3:3">
      <c r="C828" s="495"/>
    </row>
    <row r="829" spans="3:3">
      <c r="C829" s="495"/>
    </row>
    <row r="830" spans="3:3">
      <c r="C830" s="495"/>
    </row>
    <row r="831" spans="3:3">
      <c r="C831" s="495"/>
    </row>
    <row r="832" spans="3:3">
      <c r="C832" s="495"/>
    </row>
    <row r="833" spans="3:3">
      <c r="C833" s="495"/>
    </row>
    <row r="834" spans="3:3">
      <c r="C834" s="495"/>
    </row>
    <row r="835" spans="3:3">
      <c r="C835" s="495"/>
    </row>
    <row r="836" spans="3:3">
      <c r="C836" s="495"/>
    </row>
    <row r="837" spans="3:3">
      <c r="C837" s="495"/>
    </row>
    <row r="838" spans="3:3">
      <c r="C838" s="495"/>
    </row>
    <row r="839" spans="3:3">
      <c r="C839" s="495"/>
    </row>
    <row r="840" spans="3:3">
      <c r="C840" s="495"/>
    </row>
    <row r="841" spans="3:3">
      <c r="C841" s="495"/>
    </row>
    <row r="842" spans="3:3">
      <c r="C842" s="495"/>
    </row>
    <row r="843" spans="3:3">
      <c r="C843" s="495"/>
    </row>
    <row r="844" spans="3:3">
      <c r="C844" s="495"/>
    </row>
    <row r="845" spans="3:3">
      <c r="C845" s="495"/>
    </row>
    <row r="846" spans="3:3">
      <c r="C846" s="495"/>
    </row>
    <row r="847" spans="3:3">
      <c r="C847" s="495"/>
    </row>
    <row r="848" spans="3:3">
      <c r="C848" s="495"/>
    </row>
    <row r="849" spans="3:3">
      <c r="C849" s="495"/>
    </row>
    <row r="850" spans="3:3">
      <c r="C850" s="495"/>
    </row>
    <row r="851" spans="3:3">
      <c r="C851" s="495"/>
    </row>
    <row r="852" spans="3:3">
      <c r="C852" s="495"/>
    </row>
    <row r="853" spans="3:3">
      <c r="C853" s="495"/>
    </row>
    <row r="854" spans="3:3">
      <c r="C854" s="495"/>
    </row>
    <row r="855" spans="3:3">
      <c r="C855" s="495"/>
    </row>
    <row r="856" spans="3:3">
      <c r="C856" s="495"/>
    </row>
    <row r="857" spans="3:3">
      <c r="C857" s="495"/>
    </row>
    <row r="858" spans="3:3">
      <c r="C858" s="495"/>
    </row>
    <row r="859" spans="3:3">
      <c r="C859" s="495"/>
    </row>
    <row r="860" spans="3:3">
      <c r="C860" s="495"/>
    </row>
    <row r="861" spans="3:3">
      <c r="C861" s="495"/>
    </row>
    <row r="862" spans="3:3">
      <c r="C862" s="495"/>
    </row>
    <row r="863" spans="3:3">
      <c r="C863" s="495"/>
    </row>
    <row r="864" spans="3:3">
      <c r="C864" s="495"/>
    </row>
    <row r="865" spans="3:3">
      <c r="C865" s="495"/>
    </row>
    <row r="866" spans="3:3">
      <c r="C866" s="495"/>
    </row>
    <row r="867" spans="3:3">
      <c r="C867" s="495"/>
    </row>
    <row r="868" spans="3:3">
      <c r="C868" s="495"/>
    </row>
    <row r="869" spans="3:3">
      <c r="C869" s="495"/>
    </row>
    <row r="870" spans="3:3">
      <c r="C870" s="495"/>
    </row>
    <row r="871" spans="3:3">
      <c r="C871" s="495"/>
    </row>
    <row r="872" spans="3:3">
      <c r="C872" s="495"/>
    </row>
    <row r="873" spans="3:3">
      <c r="C873" s="495"/>
    </row>
    <row r="874" spans="3:3">
      <c r="C874" s="495"/>
    </row>
    <row r="875" spans="3:3">
      <c r="C875" s="495"/>
    </row>
    <row r="876" spans="3:3">
      <c r="C876" s="495"/>
    </row>
    <row r="877" spans="3:3">
      <c r="C877" s="495"/>
    </row>
    <row r="878" spans="3:3">
      <c r="C878" s="495"/>
    </row>
    <row r="879" spans="3:3">
      <c r="C879" s="495"/>
    </row>
    <row r="880" spans="3:3">
      <c r="C880" s="495"/>
    </row>
    <row r="881" spans="3:3">
      <c r="C881" s="495"/>
    </row>
    <row r="882" spans="3:3">
      <c r="C882" s="495"/>
    </row>
    <row r="883" spans="3:3">
      <c r="C883" s="495"/>
    </row>
    <row r="884" spans="3:3">
      <c r="C884" s="495"/>
    </row>
    <row r="885" spans="3:3">
      <c r="C885" s="495"/>
    </row>
    <row r="886" spans="3:3">
      <c r="C886" s="495"/>
    </row>
    <row r="887" spans="3:3">
      <c r="C887" s="495"/>
    </row>
    <row r="888" spans="3:3">
      <c r="C888" s="495"/>
    </row>
    <row r="889" spans="3:3">
      <c r="C889" s="495"/>
    </row>
    <row r="890" spans="3:3">
      <c r="C890" s="495"/>
    </row>
    <row r="891" spans="3:3">
      <c r="C891" s="495"/>
    </row>
    <row r="892" spans="3:3">
      <c r="C892" s="495"/>
    </row>
    <row r="893" spans="3:3">
      <c r="C893" s="495"/>
    </row>
    <row r="894" spans="3:3">
      <c r="C894" s="495"/>
    </row>
    <row r="895" spans="3:3">
      <c r="C895" s="495"/>
    </row>
    <row r="896" spans="3:3">
      <c r="C896" s="495"/>
    </row>
    <row r="897" spans="3:3">
      <c r="C897" s="495"/>
    </row>
    <row r="898" spans="3:3">
      <c r="C898" s="495"/>
    </row>
    <row r="899" spans="3:3">
      <c r="C899" s="495"/>
    </row>
    <row r="900" spans="3:3">
      <c r="C900" s="495"/>
    </row>
    <row r="901" spans="3:3">
      <c r="C901" s="495"/>
    </row>
    <row r="902" spans="3:3">
      <c r="C902" s="495"/>
    </row>
    <row r="903" spans="3:3">
      <c r="C903" s="495"/>
    </row>
    <row r="904" spans="3:3">
      <c r="C904" s="495"/>
    </row>
    <row r="905" spans="3:3">
      <c r="C905" s="495"/>
    </row>
    <row r="906" spans="3:3">
      <c r="C906" s="495"/>
    </row>
    <row r="907" spans="3:3">
      <c r="C907" s="495"/>
    </row>
    <row r="908" spans="3:3">
      <c r="C908" s="495"/>
    </row>
    <row r="909" spans="3:3">
      <c r="C909" s="495"/>
    </row>
    <row r="910" spans="3:3">
      <c r="C910" s="495"/>
    </row>
    <row r="911" spans="3:3">
      <c r="C911" s="495"/>
    </row>
    <row r="912" spans="3:3">
      <c r="C912" s="495"/>
    </row>
    <row r="913" spans="3:3">
      <c r="C913" s="495"/>
    </row>
    <row r="914" spans="3:3">
      <c r="C914" s="495"/>
    </row>
    <row r="915" spans="3:3">
      <c r="C915" s="495"/>
    </row>
    <row r="916" spans="3:3">
      <c r="C916" s="495"/>
    </row>
    <row r="917" spans="3:3">
      <c r="C917" s="495"/>
    </row>
    <row r="918" spans="3:3">
      <c r="C918" s="495"/>
    </row>
    <row r="919" spans="3:3">
      <c r="C919" s="495"/>
    </row>
    <row r="920" spans="3:3">
      <c r="C920" s="495"/>
    </row>
    <row r="921" spans="3:3">
      <c r="C921" s="495"/>
    </row>
    <row r="922" spans="3:3">
      <c r="C922" s="495"/>
    </row>
    <row r="923" spans="3:3">
      <c r="C923" s="495"/>
    </row>
    <row r="924" spans="3:3">
      <c r="C924" s="495"/>
    </row>
    <row r="925" spans="3:3">
      <c r="C925" s="495"/>
    </row>
    <row r="926" spans="3:3">
      <c r="C926" s="495"/>
    </row>
    <row r="927" spans="3:3">
      <c r="C927" s="495"/>
    </row>
    <row r="928" spans="3:3">
      <c r="C928" s="495"/>
    </row>
    <row r="929" spans="3:3">
      <c r="C929" s="495"/>
    </row>
    <row r="930" spans="3:3">
      <c r="C930" s="495"/>
    </row>
    <row r="931" spans="3:3">
      <c r="C931" s="495"/>
    </row>
    <row r="932" spans="3:3">
      <c r="C932" s="495"/>
    </row>
    <row r="933" spans="3:3">
      <c r="C933" s="495"/>
    </row>
    <row r="934" spans="3:3">
      <c r="C934" s="495"/>
    </row>
    <row r="935" spans="3:3">
      <c r="C935" s="495"/>
    </row>
    <row r="936" spans="3:3">
      <c r="C936" s="495"/>
    </row>
    <row r="937" spans="3:3">
      <c r="C937" s="495"/>
    </row>
    <row r="938" spans="3:3">
      <c r="C938" s="495"/>
    </row>
    <row r="939" spans="3:3">
      <c r="C939" s="495"/>
    </row>
    <row r="940" spans="3:3">
      <c r="C940" s="495"/>
    </row>
    <row r="941" spans="3:3">
      <c r="C941" s="495"/>
    </row>
    <row r="942" spans="3:3">
      <c r="C942" s="495"/>
    </row>
    <row r="943" spans="3:3">
      <c r="C943" s="495"/>
    </row>
    <row r="944" spans="3:3">
      <c r="C944" s="495"/>
    </row>
    <row r="945" spans="3:3">
      <c r="C945" s="495"/>
    </row>
    <row r="946" spans="3:3">
      <c r="C946" s="495"/>
    </row>
    <row r="947" spans="3:3">
      <c r="C947" s="495"/>
    </row>
    <row r="948" spans="3:3">
      <c r="C948" s="495"/>
    </row>
    <row r="949" spans="3:3">
      <c r="C949" s="495"/>
    </row>
    <row r="950" spans="3:3">
      <c r="C950" s="495"/>
    </row>
    <row r="951" spans="3:3">
      <c r="C951" s="495"/>
    </row>
    <row r="952" spans="3:3">
      <c r="C952" s="495"/>
    </row>
    <row r="953" spans="3:3">
      <c r="C953" s="495"/>
    </row>
    <row r="954" spans="3:3">
      <c r="C954" s="495"/>
    </row>
    <row r="955" spans="3:3">
      <c r="C955" s="495"/>
    </row>
    <row r="956" spans="3:3">
      <c r="C956" s="495"/>
    </row>
    <row r="957" spans="3:3">
      <c r="C957" s="495"/>
    </row>
    <row r="958" spans="3:3">
      <c r="C958" s="495"/>
    </row>
    <row r="959" spans="3:3">
      <c r="C959" s="495"/>
    </row>
    <row r="960" spans="3:3">
      <c r="C960" s="495"/>
    </row>
    <row r="961" spans="3:3">
      <c r="C961" s="495"/>
    </row>
    <row r="962" spans="3:3">
      <c r="C962" s="495"/>
    </row>
    <row r="963" spans="3:3">
      <c r="C963" s="495"/>
    </row>
    <row r="964" spans="3:3">
      <c r="C964" s="495"/>
    </row>
    <row r="965" spans="3:3">
      <c r="C965" s="495"/>
    </row>
    <row r="966" spans="3:3">
      <c r="C966" s="495"/>
    </row>
    <row r="967" spans="3:3">
      <c r="C967" s="495"/>
    </row>
    <row r="968" spans="3:3">
      <c r="C968" s="495"/>
    </row>
    <row r="969" spans="3:3">
      <c r="C969" s="495"/>
    </row>
    <row r="970" spans="3:3">
      <c r="C970" s="495"/>
    </row>
    <row r="971" spans="3:3">
      <c r="C971" s="495"/>
    </row>
    <row r="972" spans="3:3">
      <c r="C972" s="495"/>
    </row>
    <row r="973" spans="3:3">
      <c r="C973" s="495"/>
    </row>
    <row r="974" spans="3:3">
      <c r="C974" s="495"/>
    </row>
    <row r="975" spans="3:3">
      <c r="C975" s="495"/>
    </row>
    <row r="976" spans="3:3">
      <c r="C976" s="495"/>
    </row>
    <row r="977" spans="3:3">
      <c r="C977" s="495"/>
    </row>
    <row r="978" spans="3:3">
      <c r="C978" s="495"/>
    </row>
    <row r="979" spans="3:3">
      <c r="C979" s="495"/>
    </row>
    <row r="980" spans="3:3">
      <c r="C980" s="495"/>
    </row>
    <row r="981" spans="3:3">
      <c r="C981" s="495"/>
    </row>
    <row r="982" spans="3:3">
      <c r="C982" s="495"/>
    </row>
    <row r="983" spans="3:3">
      <c r="C983" s="495"/>
    </row>
    <row r="984" spans="3:3">
      <c r="C984" s="495"/>
    </row>
    <row r="985" spans="3:3">
      <c r="C985" s="495"/>
    </row>
    <row r="986" spans="3:3">
      <c r="C986" s="495"/>
    </row>
    <row r="987" spans="3:3">
      <c r="C987" s="495"/>
    </row>
    <row r="988" spans="3:3">
      <c r="C988" s="495"/>
    </row>
    <row r="989" spans="3:3">
      <c r="C989" s="495"/>
    </row>
    <row r="990" spans="3:3">
      <c r="C990" s="495"/>
    </row>
    <row r="991" spans="3:3">
      <c r="C991" s="495"/>
    </row>
    <row r="992" spans="3:3">
      <c r="C992" s="495"/>
    </row>
    <row r="993" spans="3:3">
      <c r="C993" s="495"/>
    </row>
    <row r="994" spans="3:3">
      <c r="C994" s="495"/>
    </row>
    <row r="995" spans="3:3">
      <c r="C995" s="495"/>
    </row>
    <row r="996" spans="3:3">
      <c r="C996" s="495"/>
    </row>
    <row r="997" spans="3:3">
      <c r="C997" s="495"/>
    </row>
    <row r="998" spans="3:3">
      <c r="C998" s="495"/>
    </row>
    <row r="999" spans="3:3">
      <c r="C999" s="495"/>
    </row>
  </sheetData>
  <autoFilter ref="A1:H757" xr:uid="{00000000-0009-0000-0000-000009000000}">
    <sortState xmlns:xlrd2="http://schemas.microsoft.com/office/spreadsheetml/2017/richdata2" ref="A2:H757">
      <sortCondition ref="A1:A757"/>
    </sortState>
  </autoFilter>
  <conditionalFormatting sqref="C2:C999">
    <cfRule type="expression" dxfId="55" priority="1">
      <formula>EXACT("Учебные пособия",C2)</formula>
    </cfRule>
    <cfRule type="expression" dxfId="54" priority="2">
      <formula>EXACT("Техника безопасности",C2)</formula>
    </cfRule>
    <cfRule type="expression" dxfId="53" priority="3">
      <formula>EXACT("Охрана труда",C2)</formula>
    </cfRule>
    <cfRule type="expression" dxfId="52" priority="4">
      <formula>EXACT("Программное обеспечение",C2)</formula>
    </cfRule>
    <cfRule type="expression" dxfId="51" priority="5">
      <formula>EXACT("Оборудование IT",C2)</formula>
    </cfRule>
    <cfRule type="expression" dxfId="50" priority="6">
      <formula>EXACT("Мебель",C2)</formula>
    </cfRule>
    <cfRule type="expression" dxfId="49" priority="7">
      <formula>EXACT("Оборудование",C2)</formula>
    </cfRule>
  </conditionalFormatting>
  <conditionalFormatting sqref="F292:F372">
    <cfRule type="cellIs" dxfId="48" priority="19" operator="notEqual">
      <formula>OFFSET(F292,0,-2)</formula>
    </cfRule>
  </conditionalFormatting>
  <conditionalFormatting sqref="F374:F411">
    <cfRule type="cellIs" dxfId="47" priority="18" operator="notEqual">
      <formula>OFFSET(F374,0,-2)</formula>
    </cfRule>
  </conditionalFormatting>
  <conditionalFormatting sqref="G2:G757">
    <cfRule type="colorScale" priority="10">
      <colorScale>
        <cfvo type="min"/>
        <cfvo type="percentile" val="50"/>
        <cfvo type="max"/>
        <color rgb="FFF8696B"/>
        <color rgb="FFFFEB84"/>
        <color rgb="FF63BE7B"/>
      </colorScale>
    </cfRule>
  </conditionalFormatting>
  <conditionalFormatting sqref="H2:H757">
    <cfRule type="cellIs" dxfId="46" priority="8" operator="equal">
      <formula>"Вариативная часть"</formula>
    </cfRule>
    <cfRule type="cellIs" dxfId="45" priority="9" operator="equal">
      <formula>"Базовая часть"</formula>
    </cfRule>
  </conditionalFormatting>
  <dataValidations count="2">
    <dataValidation type="list" allowBlank="1" showInputMessage="1" showErrorMessage="1" sqref="H2:H757" xr:uid="{00000000-0002-0000-0900-000000000000}">
      <formula1>"Базовая часть, Вариативная часть"</formula1>
    </dataValidation>
    <dataValidation allowBlank="1" showErrorMessage="1" sqref="D500:F559 D79:F291 A2:B757" xr:uid="{00000000-0002-0000-0900-000001000000}"/>
  </dataValidation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900-000002000000}">
          <x14:formula1>
            <xm:f>Виды!$A$1:$A$7</xm:f>
          </x14:formula1>
          <xm:sqref>C2:C999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Лист4" filterMode="1"/>
  <dimension ref="A1:H999"/>
  <sheetViews>
    <sheetView workbookViewId="0">
      <pane ySplit="1" topLeftCell="A6" activePane="bottomLeft" state="frozenSplit"/>
      <selection activeCell="A2" sqref="A2"/>
      <selection pane="bottomLeft" activeCell="A2" sqref="A2"/>
    </sheetView>
  </sheetViews>
  <sheetFormatPr defaultColWidth="8.88671875" defaultRowHeight="15.6"/>
  <cols>
    <col min="1" max="1" width="32.6640625" style="494" customWidth="1"/>
    <col min="2" max="2" width="100.6640625" style="486" customWidth="1"/>
    <col min="3" max="3" width="25.6640625" style="501" bestFit="1" customWidth="1"/>
    <col min="4" max="4" width="14.44140625" style="501" customWidth="1"/>
    <col min="5" max="5" width="25.6640625" style="501" customWidth="1"/>
    <col min="6" max="6" width="14.33203125" style="501" customWidth="1"/>
    <col min="7" max="7" width="13.88671875" style="480" customWidth="1"/>
    <col min="8" max="8" width="20.88671875" style="480" customWidth="1"/>
    <col min="9" max="16384" width="8.88671875" style="486"/>
  </cols>
  <sheetData>
    <row r="1" spans="1:8" s="505" customFormat="1" ht="31.2">
      <c r="A1" s="6" t="s">
        <v>1</v>
      </c>
      <c r="B1" s="5" t="s">
        <v>10</v>
      </c>
      <c r="C1" s="504" t="s">
        <v>2</v>
      </c>
      <c r="D1" s="6" t="s">
        <v>4</v>
      </c>
      <c r="E1" s="6" t="s">
        <v>3</v>
      </c>
      <c r="F1" s="6" t="s">
        <v>8</v>
      </c>
      <c r="G1" s="6" t="s">
        <v>31</v>
      </c>
      <c r="H1" s="6" t="s">
        <v>32</v>
      </c>
    </row>
    <row r="2" spans="1:8" ht="31.2">
      <c r="A2" s="14" t="s">
        <v>1095</v>
      </c>
      <c r="B2" s="488" t="s">
        <v>1096</v>
      </c>
      <c r="C2" s="16" t="s">
        <v>18</v>
      </c>
      <c r="D2" s="50">
        <v>1</v>
      </c>
      <c r="E2" s="50" t="s">
        <v>1094</v>
      </c>
      <c r="F2" s="50">
        <v>25</v>
      </c>
      <c r="G2" s="485">
        <f t="shared" ref="G2:G33" si="0">COUNTIF($A$2:$A$999,A2)</f>
        <v>1</v>
      </c>
      <c r="H2" s="485" t="s">
        <v>35</v>
      </c>
    </row>
    <row r="3" spans="1:8" ht="31.2">
      <c r="A3" s="14" t="s">
        <v>1668</v>
      </c>
      <c r="B3" s="492" t="s">
        <v>1669</v>
      </c>
      <c r="C3" s="16" t="s">
        <v>5</v>
      </c>
      <c r="D3" s="50">
        <v>1</v>
      </c>
      <c r="E3" s="50" t="s">
        <v>1577</v>
      </c>
      <c r="F3" s="50">
        <v>20</v>
      </c>
      <c r="G3" s="485">
        <f t="shared" si="0"/>
        <v>1</v>
      </c>
      <c r="H3" s="485" t="s">
        <v>35</v>
      </c>
    </row>
    <row r="4" spans="1:8" ht="31.2">
      <c r="A4" s="14" t="s">
        <v>451</v>
      </c>
      <c r="B4" s="492" t="s">
        <v>452</v>
      </c>
      <c r="C4" s="16" t="s">
        <v>5</v>
      </c>
      <c r="D4" s="50">
        <v>1</v>
      </c>
      <c r="E4" s="16" t="s">
        <v>449</v>
      </c>
      <c r="F4" s="50">
        <v>25</v>
      </c>
      <c r="G4" s="485">
        <f t="shared" si="0"/>
        <v>2</v>
      </c>
      <c r="H4" s="485" t="s">
        <v>35</v>
      </c>
    </row>
    <row r="5" spans="1:8" ht="31.2">
      <c r="A5" s="14" t="s">
        <v>451</v>
      </c>
      <c r="B5" s="492" t="s">
        <v>452</v>
      </c>
      <c r="C5" s="16" t="s">
        <v>5</v>
      </c>
      <c r="D5" s="50">
        <v>1</v>
      </c>
      <c r="E5" s="16" t="s">
        <v>449</v>
      </c>
      <c r="F5" s="50">
        <v>25</v>
      </c>
      <c r="G5" s="485">
        <f t="shared" si="0"/>
        <v>2</v>
      </c>
      <c r="H5" s="485" t="s">
        <v>35</v>
      </c>
    </row>
    <row r="6" spans="1:8" ht="31.2">
      <c r="A6" s="14" t="s">
        <v>1318</v>
      </c>
      <c r="B6" s="492" t="s">
        <v>1319</v>
      </c>
      <c r="C6" s="16" t="s">
        <v>11</v>
      </c>
      <c r="D6" s="50">
        <v>1</v>
      </c>
      <c r="E6" s="50" t="s">
        <v>1317</v>
      </c>
      <c r="F6" s="50">
        <v>10</v>
      </c>
      <c r="G6" s="485">
        <f t="shared" si="0"/>
        <v>1</v>
      </c>
      <c r="H6" s="485" t="s">
        <v>35</v>
      </c>
    </row>
    <row r="7" spans="1:8">
      <c r="A7" s="14" t="s">
        <v>1785</v>
      </c>
      <c r="B7" s="492" t="s">
        <v>1786</v>
      </c>
      <c r="C7" s="16" t="s">
        <v>5</v>
      </c>
      <c r="D7" s="50">
        <v>1</v>
      </c>
      <c r="E7" s="50" t="s">
        <v>1842</v>
      </c>
      <c r="F7" s="50">
        <v>25</v>
      </c>
      <c r="G7" s="485">
        <f t="shared" si="0"/>
        <v>1</v>
      </c>
      <c r="H7" s="485" t="s">
        <v>35</v>
      </c>
    </row>
    <row r="8" spans="1:8">
      <c r="A8" s="14" t="s">
        <v>1506</v>
      </c>
      <c r="B8" s="87" t="s">
        <v>1507</v>
      </c>
      <c r="C8" s="16" t="s">
        <v>5</v>
      </c>
      <c r="D8" s="50">
        <v>1</v>
      </c>
      <c r="E8" s="50" t="s">
        <v>1577</v>
      </c>
      <c r="F8" s="50">
        <v>20</v>
      </c>
      <c r="G8" s="485">
        <f t="shared" si="0"/>
        <v>4</v>
      </c>
      <c r="H8" s="485" t="s">
        <v>35</v>
      </c>
    </row>
    <row r="9" spans="1:8">
      <c r="A9" s="14" t="s">
        <v>1506</v>
      </c>
      <c r="B9" s="87" t="s">
        <v>1667</v>
      </c>
      <c r="C9" s="16" t="s">
        <v>5</v>
      </c>
      <c r="D9" s="50">
        <v>1</v>
      </c>
      <c r="E9" s="50" t="s">
        <v>1577</v>
      </c>
      <c r="F9" s="50">
        <v>20</v>
      </c>
      <c r="G9" s="485">
        <f t="shared" si="0"/>
        <v>4</v>
      </c>
      <c r="H9" s="485" t="s">
        <v>35</v>
      </c>
    </row>
    <row r="10" spans="1:8">
      <c r="A10" s="534" t="s">
        <v>1506</v>
      </c>
      <c r="B10" s="87" t="s">
        <v>1667</v>
      </c>
      <c r="C10" s="16" t="s">
        <v>5</v>
      </c>
      <c r="D10" s="50">
        <v>1</v>
      </c>
      <c r="E10" s="50" t="s">
        <v>1577</v>
      </c>
      <c r="F10" s="50">
        <v>20</v>
      </c>
      <c r="G10" s="485">
        <f t="shared" si="0"/>
        <v>4</v>
      </c>
      <c r="H10" s="485" t="s">
        <v>35</v>
      </c>
    </row>
    <row r="11" spans="1:8">
      <c r="A11" s="14" t="s">
        <v>1506</v>
      </c>
      <c r="B11" s="492" t="s">
        <v>1834</v>
      </c>
      <c r="C11" s="16" t="s">
        <v>5</v>
      </c>
      <c r="D11" s="50">
        <v>1</v>
      </c>
      <c r="E11" s="50" t="s">
        <v>1842</v>
      </c>
      <c r="F11" s="50">
        <v>25</v>
      </c>
      <c r="G11" s="485">
        <f t="shared" si="0"/>
        <v>4</v>
      </c>
      <c r="H11" s="485" t="s">
        <v>35</v>
      </c>
    </row>
    <row r="12" spans="1:8">
      <c r="A12" s="494" t="s">
        <v>1508</v>
      </c>
      <c r="B12" s="492" t="s">
        <v>1509</v>
      </c>
      <c r="C12" s="16" t="s">
        <v>5</v>
      </c>
      <c r="D12" s="487">
        <v>1</v>
      </c>
      <c r="E12" s="487" t="s">
        <v>1577</v>
      </c>
      <c r="F12" s="487">
        <v>20</v>
      </c>
      <c r="G12" s="485">
        <f t="shared" si="0"/>
        <v>4</v>
      </c>
      <c r="H12" s="485" t="s">
        <v>35</v>
      </c>
    </row>
    <row r="13" spans="1:8">
      <c r="A13" s="14" t="s">
        <v>1508</v>
      </c>
      <c r="B13" s="492" t="s">
        <v>1509</v>
      </c>
      <c r="C13" s="16" t="s">
        <v>5</v>
      </c>
      <c r="D13" s="50">
        <v>1</v>
      </c>
      <c r="E13" s="545" t="s">
        <v>1577</v>
      </c>
      <c r="F13" s="50">
        <v>20</v>
      </c>
      <c r="G13" s="485">
        <f t="shared" si="0"/>
        <v>4</v>
      </c>
      <c r="H13" s="485" t="s">
        <v>35</v>
      </c>
    </row>
    <row r="14" spans="1:8">
      <c r="A14" s="512" t="s">
        <v>1508</v>
      </c>
      <c r="B14" s="492" t="s">
        <v>1509</v>
      </c>
      <c r="C14" s="16" t="s">
        <v>5</v>
      </c>
      <c r="D14" s="491">
        <v>1</v>
      </c>
      <c r="E14" s="491" t="s">
        <v>1577</v>
      </c>
      <c r="F14" s="50">
        <v>20</v>
      </c>
      <c r="G14" s="485">
        <f t="shared" si="0"/>
        <v>4</v>
      </c>
      <c r="H14" s="485" t="s">
        <v>35</v>
      </c>
    </row>
    <row r="15" spans="1:8">
      <c r="A15" s="512" t="s">
        <v>1508</v>
      </c>
      <c r="B15" s="87" t="s">
        <v>1782</v>
      </c>
      <c r="C15" s="16" t="s">
        <v>11</v>
      </c>
      <c r="D15" s="491">
        <v>1</v>
      </c>
      <c r="E15" s="50" t="s">
        <v>1842</v>
      </c>
      <c r="F15" s="50">
        <v>25</v>
      </c>
      <c r="G15" s="485">
        <f t="shared" si="0"/>
        <v>4</v>
      </c>
      <c r="H15" s="485" t="s">
        <v>35</v>
      </c>
    </row>
    <row r="16" spans="1:8" ht="93.6">
      <c r="A16" s="14" t="s">
        <v>2229</v>
      </c>
      <c r="B16" s="497" t="s">
        <v>1316</v>
      </c>
      <c r="C16" s="16" t="s">
        <v>11</v>
      </c>
      <c r="D16" s="50">
        <v>1</v>
      </c>
      <c r="E16" s="50" t="s">
        <v>1317</v>
      </c>
      <c r="F16" s="50">
        <v>10</v>
      </c>
      <c r="G16" s="485">
        <f t="shared" si="0"/>
        <v>1</v>
      </c>
      <c r="H16" s="485" t="s">
        <v>35</v>
      </c>
    </row>
    <row r="17" spans="1:8">
      <c r="A17" s="512" t="s">
        <v>28</v>
      </c>
      <c r="B17" s="492" t="s">
        <v>341</v>
      </c>
      <c r="C17" s="16" t="s">
        <v>5</v>
      </c>
      <c r="D17" s="491">
        <v>1</v>
      </c>
      <c r="E17" s="529" t="s">
        <v>342</v>
      </c>
      <c r="F17" s="50">
        <v>26</v>
      </c>
      <c r="G17" s="485">
        <f t="shared" si="0"/>
        <v>3</v>
      </c>
      <c r="H17" s="485" t="s">
        <v>35</v>
      </c>
    </row>
    <row r="18" spans="1:8">
      <c r="A18" s="512" t="s">
        <v>28</v>
      </c>
      <c r="B18" s="87" t="s">
        <v>990</v>
      </c>
      <c r="C18" s="16" t="s">
        <v>5</v>
      </c>
      <c r="D18" s="491">
        <v>1</v>
      </c>
      <c r="E18" s="50" t="s">
        <v>989</v>
      </c>
      <c r="F18" s="50">
        <v>25</v>
      </c>
      <c r="G18" s="485">
        <f t="shared" si="0"/>
        <v>3</v>
      </c>
      <c r="H18" s="485" t="s">
        <v>35</v>
      </c>
    </row>
    <row r="19" spans="1:8">
      <c r="A19" s="14" t="s">
        <v>28</v>
      </c>
      <c r="B19" s="87" t="s">
        <v>1074</v>
      </c>
      <c r="C19" s="16" t="s">
        <v>5</v>
      </c>
      <c r="D19" s="50">
        <v>25</v>
      </c>
      <c r="E19" s="50" t="s">
        <v>345</v>
      </c>
      <c r="F19" s="16">
        <v>25</v>
      </c>
      <c r="G19" s="485">
        <f t="shared" si="0"/>
        <v>3</v>
      </c>
      <c r="H19" s="485" t="s">
        <v>35</v>
      </c>
    </row>
    <row r="20" spans="1:8" ht="46.8" hidden="1">
      <c r="A20" s="14" t="s">
        <v>1324</v>
      </c>
      <c r="B20" s="492" t="s">
        <v>1325</v>
      </c>
      <c r="C20" s="16" t="s">
        <v>11</v>
      </c>
      <c r="D20" s="491">
        <v>1</v>
      </c>
      <c r="E20" s="491" t="s">
        <v>1317</v>
      </c>
      <c r="F20" s="50">
        <v>10</v>
      </c>
      <c r="G20" s="485">
        <f t="shared" si="0"/>
        <v>1</v>
      </c>
      <c r="H20" s="485"/>
    </row>
    <row r="21" spans="1:8">
      <c r="A21" s="512" t="s">
        <v>1322</v>
      </c>
      <c r="B21" s="492" t="s">
        <v>1323</v>
      </c>
      <c r="C21" s="16" t="s">
        <v>11</v>
      </c>
      <c r="D21" s="491">
        <v>1</v>
      </c>
      <c r="E21" s="50" t="s">
        <v>1317</v>
      </c>
      <c r="F21" s="50">
        <v>10</v>
      </c>
      <c r="G21" s="485">
        <f t="shared" si="0"/>
        <v>1</v>
      </c>
      <c r="H21" s="485" t="s">
        <v>35</v>
      </c>
    </row>
    <row r="22" spans="1:8">
      <c r="A22" s="512" t="s">
        <v>26</v>
      </c>
      <c r="B22" s="488" t="s">
        <v>182</v>
      </c>
      <c r="C22" s="16" t="s">
        <v>5</v>
      </c>
      <c r="D22" s="491">
        <v>1</v>
      </c>
      <c r="E22" s="50" t="s">
        <v>183</v>
      </c>
      <c r="F22" s="50">
        <v>15</v>
      </c>
      <c r="G22" s="485">
        <f t="shared" si="0"/>
        <v>9</v>
      </c>
      <c r="H22" s="485" t="s">
        <v>35</v>
      </c>
    </row>
    <row r="23" spans="1:8">
      <c r="A23" s="14" t="s">
        <v>26</v>
      </c>
      <c r="B23" s="488" t="s">
        <v>1934</v>
      </c>
      <c r="C23" s="16" t="s">
        <v>5</v>
      </c>
      <c r="D23" s="50">
        <v>1</v>
      </c>
      <c r="E23" s="50" t="s">
        <v>292</v>
      </c>
      <c r="F23" s="50">
        <v>10</v>
      </c>
      <c r="G23" s="485">
        <f t="shared" si="0"/>
        <v>9</v>
      </c>
      <c r="H23" s="485" t="s">
        <v>35</v>
      </c>
    </row>
    <row r="24" spans="1:8">
      <c r="A24" s="14" t="s">
        <v>26</v>
      </c>
      <c r="B24" s="492" t="s">
        <v>340</v>
      </c>
      <c r="C24" s="16" t="s">
        <v>5</v>
      </c>
      <c r="D24" s="50">
        <v>1</v>
      </c>
      <c r="E24" s="50" t="s">
        <v>339</v>
      </c>
      <c r="F24" s="50">
        <v>26</v>
      </c>
      <c r="G24" s="485">
        <f t="shared" si="0"/>
        <v>9</v>
      </c>
      <c r="H24" s="485" t="s">
        <v>35</v>
      </c>
    </row>
    <row r="25" spans="1:8">
      <c r="A25" s="14" t="s">
        <v>26</v>
      </c>
      <c r="B25" s="87" t="s">
        <v>988</v>
      </c>
      <c r="C25" s="16" t="s">
        <v>5</v>
      </c>
      <c r="D25" s="50">
        <v>1</v>
      </c>
      <c r="E25" s="50" t="s">
        <v>989</v>
      </c>
      <c r="F25" s="50">
        <v>25</v>
      </c>
      <c r="G25" s="485">
        <f t="shared" si="0"/>
        <v>9</v>
      </c>
      <c r="H25" s="485" t="s">
        <v>35</v>
      </c>
    </row>
    <row r="26" spans="1:8">
      <c r="A26" s="14" t="s">
        <v>26</v>
      </c>
      <c r="B26" s="87" t="s">
        <v>1195</v>
      </c>
      <c r="C26" s="16" t="s">
        <v>5</v>
      </c>
      <c r="D26" s="50">
        <v>1</v>
      </c>
      <c r="E26" s="50" t="s">
        <v>1196</v>
      </c>
      <c r="F26" s="50">
        <v>14</v>
      </c>
      <c r="G26" s="485">
        <f t="shared" si="0"/>
        <v>9</v>
      </c>
      <c r="H26" s="485" t="s">
        <v>35</v>
      </c>
    </row>
    <row r="27" spans="1:8">
      <c r="A27" s="14" t="s">
        <v>26</v>
      </c>
      <c r="B27" s="492" t="s">
        <v>1247</v>
      </c>
      <c r="C27" s="16" t="s">
        <v>5</v>
      </c>
      <c r="D27" s="50">
        <v>1</v>
      </c>
      <c r="E27" s="50" t="s">
        <v>1326</v>
      </c>
      <c r="F27" s="50">
        <v>25</v>
      </c>
      <c r="G27" s="485">
        <f t="shared" si="0"/>
        <v>9</v>
      </c>
      <c r="H27" s="485" t="s">
        <v>35</v>
      </c>
    </row>
    <row r="28" spans="1:8">
      <c r="A28" s="14" t="s">
        <v>26</v>
      </c>
      <c r="B28" s="87" t="s">
        <v>1504</v>
      </c>
      <c r="C28" s="16" t="s">
        <v>5</v>
      </c>
      <c r="D28" s="50">
        <v>1</v>
      </c>
      <c r="E28" s="50" t="s">
        <v>1577</v>
      </c>
      <c r="F28" s="50">
        <v>20</v>
      </c>
      <c r="G28" s="485">
        <f t="shared" si="0"/>
        <v>9</v>
      </c>
      <c r="H28" s="485" t="s">
        <v>35</v>
      </c>
    </row>
    <row r="29" spans="1:8">
      <c r="A29" s="14" t="s">
        <v>26</v>
      </c>
      <c r="B29" s="87" t="s">
        <v>1504</v>
      </c>
      <c r="C29" s="16" t="s">
        <v>5</v>
      </c>
      <c r="D29" s="50">
        <v>1</v>
      </c>
      <c r="E29" s="491" t="s">
        <v>1577</v>
      </c>
      <c r="F29" s="487">
        <v>20</v>
      </c>
      <c r="G29" s="485">
        <f t="shared" si="0"/>
        <v>9</v>
      </c>
      <c r="H29" s="485" t="s">
        <v>35</v>
      </c>
    </row>
    <row r="30" spans="1:8">
      <c r="A30" s="14" t="s">
        <v>26</v>
      </c>
      <c r="B30" s="87" t="s">
        <v>1504</v>
      </c>
      <c r="C30" s="16" t="s">
        <v>5</v>
      </c>
      <c r="D30" s="50">
        <v>1</v>
      </c>
      <c r="E30" s="491" t="s">
        <v>1577</v>
      </c>
      <c r="F30" s="487">
        <v>20</v>
      </c>
      <c r="G30" s="485">
        <f t="shared" si="0"/>
        <v>9</v>
      </c>
      <c r="H30" s="485" t="s">
        <v>35</v>
      </c>
    </row>
    <row r="31" spans="1:8" ht="31.2">
      <c r="A31" s="535" t="s">
        <v>1843</v>
      </c>
      <c r="B31" s="492" t="s">
        <v>1844</v>
      </c>
      <c r="C31" s="16" t="s">
        <v>5</v>
      </c>
      <c r="D31" s="50">
        <v>1</v>
      </c>
      <c r="E31" s="491" t="s">
        <v>1842</v>
      </c>
      <c r="F31" s="487">
        <v>25</v>
      </c>
      <c r="G31" s="485">
        <f t="shared" si="0"/>
        <v>1</v>
      </c>
      <c r="H31" s="485" t="s">
        <v>35</v>
      </c>
    </row>
    <row r="32" spans="1:8">
      <c r="A32" s="14" t="s">
        <v>1089</v>
      </c>
      <c r="B32" s="87" t="s">
        <v>1090</v>
      </c>
      <c r="C32" s="16" t="s">
        <v>5</v>
      </c>
      <c r="D32" s="50">
        <v>1</v>
      </c>
      <c r="E32" s="50" t="s">
        <v>1091</v>
      </c>
      <c r="F32" s="50">
        <v>25</v>
      </c>
      <c r="G32" s="485">
        <f t="shared" si="0"/>
        <v>1</v>
      </c>
      <c r="H32" s="485" t="s">
        <v>35</v>
      </c>
    </row>
    <row r="33" spans="1:8" ht="31.2">
      <c r="A33" s="14" t="s">
        <v>1092</v>
      </c>
      <c r="B33" s="488" t="s">
        <v>1093</v>
      </c>
      <c r="C33" s="16" t="s">
        <v>18</v>
      </c>
      <c r="D33" s="50">
        <v>1</v>
      </c>
      <c r="E33" s="50" t="s">
        <v>1094</v>
      </c>
      <c r="F33" s="50">
        <v>25</v>
      </c>
      <c r="G33" s="485">
        <f t="shared" si="0"/>
        <v>1</v>
      </c>
      <c r="H33" s="485" t="s">
        <v>35</v>
      </c>
    </row>
    <row r="34" spans="1:8" ht="31.2">
      <c r="A34" s="14" t="s">
        <v>1935</v>
      </c>
      <c r="B34" s="488" t="s">
        <v>583</v>
      </c>
      <c r="C34" s="16" t="s">
        <v>7</v>
      </c>
      <c r="D34" s="50">
        <v>1</v>
      </c>
      <c r="E34" s="50" t="s">
        <v>449</v>
      </c>
      <c r="F34" s="50">
        <v>25</v>
      </c>
      <c r="G34" s="485">
        <f t="shared" ref="G34:G65" si="1">COUNTIF($A$2:$A$999,A34)</f>
        <v>1</v>
      </c>
      <c r="H34" s="485" t="s">
        <v>35</v>
      </c>
    </row>
    <row r="35" spans="1:8">
      <c r="A35" s="14" t="s">
        <v>1936</v>
      </c>
      <c r="B35" s="87" t="s">
        <v>1933</v>
      </c>
      <c r="C35" s="16" t="s">
        <v>7</v>
      </c>
      <c r="D35" s="50">
        <v>12</v>
      </c>
      <c r="E35" s="50" t="s">
        <v>345</v>
      </c>
      <c r="F35" s="16">
        <v>12</v>
      </c>
      <c r="G35" s="485">
        <f t="shared" si="1"/>
        <v>1</v>
      </c>
      <c r="H35" s="485" t="s">
        <v>35</v>
      </c>
    </row>
    <row r="36" spans="1:8">
      <c r="A36" s="14" t="s">
        <v>1101</v>
      </c>
      <c r="B36" s="87" t="s">
        <v>1082</v>
      </c>
      <c r="C36" s="16" t="s">
        <v>7</v>
      </c>
      <c r="D36" s="50">
        <v>1</v>
      </c>
      <c r="E36" s="50" t="s">
        <v>345</v>
      </c>
      <c r="F36" s="16">
        <v>1</v>
      </c>
      <c r="G36" s="485">
        <f t="shared" si="1"/>
        <v>1</v>
      </c>
      <c r="H36" s="485" t="s">
        <v>35</v>
      </c>
    </row>
    <row r="37" spans="1:8">
      <c r="A37" s="521" t="s">
        <v>1469</v>
      </c>
      <c r="B37" s="488" t="s">
        <v>1470</v>
      </c>
      <c r="C37" s="16" t="s">
        <v>5</v>
      </c>
      <c r="D37" s="522">
        <v>1</v>
      </c>
      <c r="E37" s="50" t="s">
        <v>1468</v>
      </c>
      <c r="F37" s="522">
        <v>25</v>
      </c>
      <c r="G37" s="485">
        <f t="shared" si="1"/>
        <v>1</v>
      </c>
      <c r="H37" s="485" t="s">
        <v>35</v>
      </c>
    </row>
    <row r="38" spans="1:8" ht="31.2">
      <c r="A38" s="14" t="s">
        <v>1937</v>
      </c>
      <c r="B38" s="492" t="s">
        <v>1328</v>
      </c>
      <c r="C38" s="16" t="s">
        <v>18</v>
      </c>
      <c r="D38" s="491">
        <v>1</v>
      </c>
      <c r="E38" s="50" t="s">
        <v>1326</v>
      </c>
      <c r="F38" s="50">
        <v>25</v>
      </c>
      <c r="G38" s="485">
        <f t="shared" si="1"/>
        <v>1</v>
      </c>
      <c r="H38" s="485" t="s">
        <v>35</v>
      </c>
    </row>
    <row r="39" spans="1:8">
      <c r="A39" s="14" t="s">
        <v>542</v>
      </c>
      <c r="B39" s="507" t="s">
        <v>1243</v>
      </c>
      <c r="C39" s="16" t="s">
        <v>7</v>
      </c>
      <c r="D39" s="16">
        <v>28</v>
      </c>
      <c r="E39" s="16" t="s">
        <v>1244</v>
      </c>
      <c r="F39" s="16">
        <v>28</v>
      </c>
      <c r="G39" s="485">
        <f t="shared" si="1"/>
        <v>1</v>
      </c>
      <c r="H39" s="485" t="s">
        <v>35</v>
      </c>
    </row>
    <row r="40" spans="1:8" ht="46.8">
      <c r="A40" s="14" t="s">
        <v>2020</v>
      </c>
      <c r="B40" s="496" t="s">
        <v>2021</v>
      </c>
      <c r="C40" s="16" t="s">
        <v>7</v>
      </c>
      <c r="D40" s="491">
        <v>1</v>
      </c>
      <c r="E40" s="491" t="s">
        <v>1577</v>
      </c>
      <c r="F40" s="491">
        <v>24</v>
      </c>
      <c r="G40" s="485">
        <f t="shared" si="1"/>
        <v>1</v>
      </c>
      <c r="H40" s="485" t="s">
        <v>35</v>
      </c>
    </row>
    <row r="41" spans="1:8" ht="31.2">
      <c r="A41" s="14" t="s">
        <v>1097</v>
      </c>
      <c r="B41" s="488" t="s">
        <v>1098</v>
      </c>
      <c r="C41" s="16" t="s">
        <v>18</v>
      </c>
      <c r="D41" s="491">
        <v>1</v>
      </c>
      <c r="E41" s="491" t="s">
        <v>1094</v>
      </c>
      <c r="F41" s="491">
        <v>25</v>
      </c>
      <c r="G41" s="485">
        <f t="shared" si="1"/>
        <v>1</v>
      </c>
      <c r="H41" s="485" t="s">
        <v>35</v>
      </c>
    </row>
    <row r="42" spans="1:8" ht="31.2">
      <c r="A42" s="14" t="s">
        <v>1320</v>
      </c>
      <c r="B42" s="536" t="s">
        <v>1321</v>
      </c>
      <c r="C42" s="16" t="s">
        <v>11</v>
      </c>
      <c r="D42" s="491">
        <v>1</v>
      </c>
      <c r="E42" s="491" t="s">
        <v>1317</v>
      </c>
      <c r="F42" s="491">
        <v>10</v>
      </c>
      <c r="G42" s="485">
        <f t="shared" si="1"/>
        <v>1</v>
      </c>
      <c r="H42" s="485" t="s">
        <v>35</v>
      </c>
    </row>
    <row r="43" spans="1:8">
      <c r="A43" s="14" t="s">
        <v>38</v>
      </c>
      <c r="B43" s="543" t="s">
        <v>177</v>
      </c>
      <c r="C43" s="16" t="s">
        <v>7</v>
      </c>
      <c r="D43" s="491">
        <v>1</v>
      </c>
      <c r="E43" s="491" t="s">
        <v>178</v>
      </c>
      <c r="F43" s="491">
        <v>15</v>
      </c>
      <c r="G43" s="485">
        <f t="shared" si="1"/>
        <v>3</v>
      </c>
      <c r="H43" s="485" t="s">
        <v>35</v>
      </c>
    </row>
    <row r="44" spans="1:8">
      <c r="A44" s="14" t="s">
        <v>38</v>
      </c>
      <c r="B44" s="488" t="s">
        <v>243</v>
      </c>
      <c r="C44" s="16" t="s">
        <v>7</v>
      </c>
      <c r="D44" s="491">
        <v>1</v>
      </c>
      <c r="E44" s="491" t="s">
        <v>178</v>
      </c>
      <c r="F44" s="491">
        <v>15</v>
      </c>
      <c r="G44" s="485">
        <f t="shared" si="1"/>
        <v>3</v>
      </c>
      <c r="H44" s="485" t="s">
        <v>35</v>
      </c>
    </row>
    <row r="45" spans="1:8">
      <c r="A45" s="14" t="s">
        <v>38</v>
      </c>
      <c r="B45" s="488" t="s">
        <v>287</v>
      </c>
      <c r="C45" s="16" t="s">
        <v>7</v>
      </c>
      <c r="D45" s="491">
        <v>1</v>
      </c>
      <c r="E45" s="491" t="s">
        <v>288</v>
      </c>
      <c r="F45" s="50">
        <v>15</v>
      </c>
      <c r="G45" s="485">
        <f t="shared" si="1"/>
        <v>3</v>
      </c>
      <c r="H45" s="485" t="s">
        <v>35</v>
      </c>
    </row>
    <row r="46" spans="1:8">
      <c r="A46" s="14" t="s">
        <v>334</v>
      </c>
      <c r="B46" s="507" t="s">
        <v>335</v>
      </c>
      <c r="C46" s="16" t="s">
        <v>7</v>
      </c>
      <c r="D46" s="491">
        <v>1</v>
      </c>
      <c r="E46" s="491" t="s">
        <v>336</v>
      </c>
      <c r="F46" s="50">
        <v>13</v>
      </c>
      <c r="G46" s="485">
        <f t="shared" si="1"/>
        <v>8</v>
      </c>
      <c r="H46" s="485" t="s">
        <v>35</v>
      </c>
    </row>
    <row r="47" spans="1:8">
      <c r="A47" s="14" t="s">
        <v>334</v>
      </c>
      <c r="B47" s="528" t="s">
        <v>983</v>
      </c>
      <c r="C47" s="16" t="s">
        <v>7</v>
      </c>
      <c r="D47" s="491">
        <v>1</v>
      </c>
      <c r="E47" s="491" t="s">
        <v>984</v>
      </c>
      <c r="F47" s="50">
        <v>13</v>
      </c>
      <c r="G47" s="485">
        <f t="shared" si="1"/>
        <v>8</v>
      </c>
      <c r="H47" s="485" t="s">
        <v>35</v>
      </c>
    </row>
    <row r="48" spans="1:8">
      <c r="A48" s="14" t="s">
        <v>334</v>
      </c>
      <c r="B48" s="528" t="s">
        <v>1197</v>
      </c>
      <c r="C48" s="16" t="s">
        <v>7</v>
      </c>
      <c r="D48" s="537">
        <v>1</v>
      </c>
      <c r="E48" s="491" t="s">
        <v>1198</v>
      </c>
      <c r="F48" s="487">
        <v>6</v>
      </c>
      <c r="G48" s="485">
        <f t="shared" si="1"/>
        <v>8</v>
      </c>
      <c r="H48" s="485" t="s">
        <v>35</v>
      </c>
    </row>
    <row r="49" spans="1:8">
      <c r="A49" s="14" t="s">
        <v>334</v>
      </c>
      <c r="B49" s="87" t="s">
        <v>1199</v>
      </c>
      <c r="C49" s="16" t="s">
        <v>7</v>
      </c>
      <c r="D49" s="50">
        <v>1</v>
      </c>
      <c r="E49" s="50" t="s">
        <v>1198</v>
      </c>
      <c r="F49" s="50">
        <v>20</v>
      </c>
      <c r="G49" s="485">
        <f t="shared" si="1"/>
        <v>8</v>
      </c>
      <c r="H49" s="485" t="s">
        <v>35</v>
      </c>
    </row>
    <row r="50" spans="1:8">
      <c r="A50" s="14" t="s">
        <v>334</v>
      </c>
      <c r="B50" s="87" t="s">
        <v>1574</v>
      </c>
      <c r="C50" s="16" t="s">
        <v>7</v>
      </c>
      <c r="D50" s="50">
        <v>1</v>
      </c>
      <c r="E50" s="50" t="s">
        <v>1575</v>
      </c>
      <c r="F50" s="50">
        <v>10</v>
      </c>
      <c r="G50" s="485">
        <f t="shared" si="1"/>
        <v>8</v>
      </c>
      <c r="H50" s="485" t="s">
        <v>35</v>
      </c>
    </row>
    <row r="51" spans="1:8">
      <c r="A51" s="14" t="s">
        <v>334</v>
      </c>
      <c r="B51" s="506" t="s">
        <v>1574</v>
      </c>
      <c r="C51" s="16" t="s">
        <v>7</v>
      </c>
      <c r="D51" s="491">
        <v>1</v>
      </c>
      <c r="E51" s="491" t="s">
        <v>1575</v>
      </c>
      <c r="F51" s="50">
        <v>10</v>
      </c>
      <c r="G51" s="485">
        <f t="shared" si="1"/>
        <v>8</v>
      </c>
      <c r="H51" s="485" t="s">
        <v>35</v>
      </c>
    </row>
    <row r="52" spans="1:8">
      <c r="A52" s="14" t="s">
        <v>334</v>
      </c>
      <c r="B52" s="488" t="s">
        <v>1740</v>
      </c>
      <c r="C52" s="16" t="s">
        <v>7</v>
      </c>
      <c r="D52" s="491">
        <v>1</v>
      </c>
      <c r="E52" s="491" t="s">
        <v>1575</v>
      </c>
      <c r="F52" s="50">
        <v>10</v>
      </c>
      <c r="G52" s="485">
        <f t="shared" si="1"/>
        <v>8</v>
      </c>
      <c r="H52" s="485" t="s">
        <v>35</v>
      </c>
    </row>
    <row r="53" spans="1:8">
      <c r="A53" s="512" t="s">
        <v>334</v>
      </c>
      <c r="B53" s="542" t="s">
        <v>1839</v>
      </c>
      <c r="C53" s="16" t="s">
        <v>7</v>
      </c>
      <c r="D53" s="491">
        <v>1</v>
      </c>
      <c r="E53" s="491" t="s">
        <v>1840</v>
      </c>
      <c r="F53" s="50">
        <v>13</v>
      </c>
      <c r="G53" s="485">
        <f t="shared" si="1"/>
        <v>8</v>
      </c>
      <c r="H53" s="485" t="s">
        <v>35</v>
      </c>
    </row>
    <row r="54" spans="1:8" ht="31.2">
      <c r="A54" s="494" t="s">
        <v>447</v>
      </c>
      <c r="B54" s="527" t="s">
        <v>448</v>
      </c>
      <c r="C54" s="16" t="s">
        <v>7</v>
      </c>
      <c r="D54" s="500">
        <v>1</v>
      </c>
      <c r="E54" s="491" t="s">
        <v>449</v>
      </c>
      <c r="F54" s="500">
        <v>25</v>
      </c>
      <c r="G54" s="485">
        <f t="shared" si="1"/>
        <v>2</v>
      </c>
      <c r="H54" s="485" t="s">
        <v>35</v>
      </c>
    </row>
    <row r="55" spans="1:8" ht="31.2">
      <c r="A55" s="14" t="s">
        <v>447</v>
      </c>
      <c r="B55" s="525" t="s">
        <v>501</v>
      </c>
      <c r="C55" s="16" t="s">
        <v>7</v>
      </c>
      <c r="D55" s="500">
        <v>1</v>
      </c>
      <c r="E55" s="491" t="s">
        <v>449</v>
      </c>
      <c r="F55" s="500">
        <v>25</v>
      </c>
      <c r="G55" s="485">
        <f t="shared" si="1"/>
        <v>2</v>
      </c>
      <c r="H55" s="485" t="s">
        <v>35</v>
      </c>
    </row>
    <row r="56" spans="1:8">
      <c r="A56" s="489" t="s">
        <v>1938</v>
      </c>
      <c r="B56" s="514" t="s">
        <v>1330</v>
      </c>
      <c r="C56" s="16" t="s">
        <v>7</v>
      </c>
      <c r="D56" s="500">
        <v>1</v>
      </c>
      <c r="E56" s="491" t="s">
        <v>1331</v>
      </c>
      <c r="F56" s="500">
        <v>25</v>
      </c>
      <c r="G56" s="485">
        <f t="shared" si="1"/>
        <v>1</v>
      </c>
      <c r="H56" s="485" t="s">
        <v>35</v>
      </c>
    </row>
    <row r="57" spans="1:8">
      <c r="A57" s="14" t="s">
        <v>23</v>
      </c>
      <c r="B57" s="506" t="s">
        <v>180</v>
      </c>
      <c r="C57" s="16" t="s">
        <v>7</v>
      </c>
      <c r="D57" s="50">
        <v>1</v>
      </c>
      <c r="E57" s="491" t="s">
        <v>181</v>
      </c>
      <c r="F57" s="50">
        <v>30</v>
      </c>
      <c r="G57" s="485">
        <f t="shared" si="1"/>
        <v>6</v>
      </c>
      <c r="H57" s="485" t="s">
        <v>35</v>
      </c>
    </row>
    <row r="58" spans="1:8">
      <c r="A58" s="512" t="s">
        <v>23</v>
      </c>
      <c r="B58" s="488" t="s">
        <v>244</v>
      </c>
      <c r="C58" s="16" t="s">
        <v>7</v>
      </c>
      <c r="D58" s="500">
        <v>1</v>
      </c>
      <c r="E58" s="500" t="s">
        <v>181</v>
      </c>
      <c r="F58" s="499">
        <v>30</v>
      </c>
      <c r="G58" s="485">
        <f t="shared" si="1"/>
        <v>6</v>
      </c>
      <c r="H58" s="485" t="s">
        <v>35</v>
      </c>
    </row>
    <row r="59" spans="1:8">
      <c r="A59" s="14" t="s">
        <v>23</v>
      </c>
      <c r="B59" s="488" t="s">
        <v>289</v>
      </c>
      <c r="C59" s="16" t="s">
        <v>7</v>
      </c>
      <c r="D59" s="500">
        <v>1</v>
      </c>
      <c r="E59" s="500" t="s">
        <v>290</v>
      </c>
      <c r="F59" s="500">
        <v>30</v>
      </c>
      <c r="G59" s="485">
        <f t="shared" si="1"/>
        <v>6</v>
      </c>
      <c r="H59" s="485" t="s">
        <v>35</v>
      </c>
    </row>
    <row r="60" spans="1:8" ht="31.2">
      <c r="A60" s="518" t="s">
        <v>23</v>
      </c>
      <c r="B60" s="541" t="s">
        <v>450</v>
      </c>
      <c r="C60" s="16" t="s">
        <v>7</v>
      </c>
      <c r="D60" s="500">
        <v>1</v>
      </c>
      <c r="E60" s="523" t="s">
        <v>449</v>
      </c>
      <c r="F60" s="500">
        <v>25</v>
      </c>
      <c r="G60" s="485">
        <f t="shared" si="1"/>
        <v>6</v>
      </c>
      <c r="H60" s="485" t="s">
        <v>35</v>
      </c>
    </row>
    <row r="61" spans="1:8" ht="31.2">
      <c r="A61" s="494" t="s">
        <v>23</v>
      </c>
      <c r="B61" s="527" t="s">
        <v>450</v>
      </c>
      <c r="C61" s="16" t="s">
        <v>7</v>
      </c>
      <c r="D61" s="500">
        <v>1</v>
      </c>
      <c r="E61" s="523" t="s">
        <v>449</v>
      </c>
      <c r="F61" s="500">
        <v>25</v>
      </c>
      <c r="G61" s="485">
        <f t="shared" si="1"/>
        <v>6</v>
      </c>
      <c r="H61" s="485" t="s">
        <v>35</v>
      </c>
    </row>
    <row r="62" spans="1:8">
      <c r="A62" s="521" t="s">
        <v>23</v>
      </c>
      <c r="B62" s="525" t="s">
        <v>1466</v>
      </c>
      <c r="C62" s="16" t="s">
        <v>7</v>
      </c>
      <c r="D62" s="544">
        <v>1</v>
      </c>
      <c r="E62" s="500" t="s">
        <v>1468</v>
      </c>
      <c r="F62" s="544">
        <v>25</v>
      </c>
      <c r="G62" s="485">
        <f t="shared" si="1"/>
        <v>6</v>
      </c>
      <c r="H62" s="485" t="s">
        <v>35</v>
      </c>
    </row>
    <row r="63" spans="1:8">
      <c r="A63" s="489" t="s">
        <v>337</v>
      </c>
      <c r="B63" s="514" t="s">
        <v>338</v>
      </c>
      <c r="C63" s="16" t="s">
        <v>7</v>
      </c>
      <c r="D63" s="500">
        <v>1</v>
      </c>
      <c r="E63" s="500" t="s">
        <v>339</v>
      </c>
      <c r="F63" s="500">
        <v>26</v>
      </c>
      <c r="G63" s="485">
        <f t="shared" si="1"/>
        <v>11</v>
      </c>
      <c r="H63" s="485" t="s">
        <v>35</v>
      </c>
    </row>
    <row r="64" spans="1:8">
      <c r="A64" s="489" t="s">
        <v>337</v>
      </c>
      <c r="B64" s="493" t="s">
        <v>986</v>
      </c>
      <c r="C64" s="16" t="s">
        <v>7</v>
      </c>
      <c r="D64" s="500">
        <v>1</v>
      </c>
      <c r="E64" s="500" t="s">
        <v>987</v>
      </c>
      <c r="F64" s="500">
        <v>25</v>
      </c>
      <c r="G64" s="485">
        <f t="shared" si="1"/>
        <v>11</v>
      </c>
      <c r="H64" s="485" t="s">
        <v>35</v>
      </c>
    </row>
    <row r="65" spans="1:8">
      <c r="A65" s="14" t="s">
        <v>337</v>
      </c>
      <c r="B65" s="502" t="s">
        <v>1102</v>
      </c>
      <c r="C65" s="16" t="s">
        <v>7</v>
      </c>
      <c r="D65" s="50">
        <v>25</v>
      </c>
      <c r="E65" s="500" t="s">
        <v>345</v>
      </c>
      <c r="F65" s="16">
        <v>25</v>
      </c>
      <c r="G65" s="485">
        <f t="shared" si="1"/>
        <v>11</v>
      </c>
      <c r="H65" s="485" t="s">
        <v>35</v>
      </c>
    </row>
    <row r="66" spans="1:8">
      <c r="A66" s="512" t="s">
        <v>337</v>
      </c>
      <c r="B66" s="87" t="s">
        <v>1200</v>
      </c>
      <c r="C66" s="16" t="s">
        <v>7</v>
      </c>
      <c r="D66" s="500">
        <v>1</v>
      </c>
      <c r="E66" s="500" t="s">
        <v>1198</v>
      </c>
      <c r="F66" s="499">
        <v>26</v>
      </c>
      <c r="G66" s="485">
        <f t="shared" ref="G66:G81" si="2">COUNTIF($A$2:$A$999,A66)</f>
        <v>11</v>
      </c>
      <c r="H66" s="485" t="s">
        <v>35</v>
      </c>
    </row>
    <row r="67" spans="1:8">
      <c r="A67" s="489" t="s">
        <v>337</v>
      </c>
      <c r="B67" s="514" t="s">
        <v>1332</v>
      </c>
      <c r="C67" s="16" t="s">
        <v>7</v>
      </c>
      <c r="D67" s="500">
        <v>1</v>
      </c>
      <c r="E67" s="500" t="s">
        <v>339</v>
      </c>
      <c r="F67" s="500">
        <v>50</v>
      </c>
      <c r="G67" s="485">
        <f t="shared" si="2"/>
        <v>11</v>
      </c>
      <c r="H67" s="485" t="s">
        <v>35</v>
      </c>
    </row>
    <row r="68" spans="1:8">
      <c r="A68" s="518" t="s">
        <v>337</v>
      </c>
      <c r="B68" s="502" t="s">
        <v>1576</v>
      </c>
      <c r="C68" s="16" t="s">
        <v>7</v>
      </c>
      <c r="D68" s="500">
        <v>1</v>
      </c>
      <c r="E68" s="500" t="s">
        <v>1577</v>
      </c>
      <c r="F68" s="500">
        <v>20</v>
      </c>
      <c r="G68" s="485">
        <f t="shared" si="2"/>
        <v>11</v>
      </c>
      <c r="H68" s="485" t="s">
        <v>35</v>
      </c>
    </row>
    <row r="69" spans="1:8">
      <c r="A69" s="494" t="s">
        <v>337</v>
      </c>
      <c r="B69" s="513" t="s">
        <v>1576</v>
      </c>
      <c r="C69" s="16" t="s">
        <v>7</v>
      </c>
      <c r="D69" s="500">
        <v>1</v>
      </c>
      <c r="E69" s="500" t="s">
        <v>1577</v>
      </c>
      <c r="F69" s="500">
        <v>20</v>
      </c>
      <c r="G69" s="485">
        <f t="shared" si="2"/>
        <v>11</v>
      </c>
      <c r="H69" s="485" t="s">
        <v>35</v>
      </c>
    </row>
    <row r="70" spans="1:8">
      <c r="A70" s="14" t="s">
        <v>337</v>
      </c>
      <c r="B70" s="493" t="s">
        <v>1576</v>
      </c>
      <c r="C70" s="16" t="s">
        <v>7</v>
      </c>
      <c r="D70" s="500">
        <v>1</v>
      </c>
      <c r="E70" s="500" t="s">
        <v>1577</v>
      </c>
      <c r="F70" s="500">
        <v>20</v>
      </c>
      <c r="G70" s="485">
        <f t="shared" si="2"/>
        <v>11</v>
      </c>
      <c r="H70" s="485" t="s">
        <v>35</v>
      </c>
    </row>
    <row r="71" spans="1:8">
      <c r="A71" s="489" t="s">
        <v>337</v>
      </c>
      <c r="B71" s="514" t="s">
        <v>1576</v>
      </c>
      <c r="C71" s="16" t="s">
        <v>7</v>
      </c>
      <c r="D71" s="523">
        <v>1</v>
      </c>
      <c r="E71" s="523" t="s">
        <v>1577</v>
      </c>
      <c r="F71" s="523">
        <v>24</v>
      </c>
      <c r="G71" s="485">
        <f t="shared" si="2"/>
        <v>11</v>
      </c>
      <c r="H71" s="485" t="s">
        <v>35</v>
      </c>
    </row>
    <row r="72" spans="1:8">
      <c r="A72" s="14" t="s">
        <v>337</v>
      </c>
      <c r="B72" s="490" t="s">
        <v>1841</v>
      </c>
      <c r="C72" s="16" t="s">
        <v>7</v>
      </c>
      <c r="D72" s="50">
        <v>1</v>
      </c>
      <c r="E72" s="500" t="s">
        <v>1842</v>
      </c>
      <c r="F72" s="50">
        <v>25</v>
      </c>
      <c r="G72" s="485">
        <f t="shared" si="2"/>
        <v>11</v>
      </c>
      <c r="H72" s="485" t="s">
        <v>35</v>
      </c>
    </row>
    <row r="73" spans="1:8">
      <c r="A73" s="512" t="s">
        <v>337</v>
      </c>
      <c r="B73" s="492" t="s">
        <v>1920</v>
      </c>
      <c r="C73" s="16" t="s">
        <v>7</v>
      </c>
      <c r="D73" s="491">
        <v>1</v>
      </c>
      <c r="E73" s="491" t="s">
        <v>1921</v>
      </c>
      <c r="F73" s="50">
        <v>25</v>
      </c>
      <c r="G73" s="485">
        <f t="shared" si="2"/>
        <v>11</v>
      </c>
      <c r="H73" s="485" t="s">
        <v>35</v>
      </c>
    </row>
    <row r="74" spans="1:8" ht="31.2">
      <c r="A74" s="489" t="s">
        <v>584</v>
      </c>
      <c r="B74" s="488" t="s">
        <v>450</v>
      </c>
      <c r="C74" s="16" t="s">
        <v>7</v>
      </c>
      <c r="D74" s="50">
        <v>1</v>
      </c>
      <c r="E74" s="16" t="s">
        <v>449</v>
      </c>
      <c r="F74" s="50">
        <v>25</v>
      </c>
      <c r="G74" s="485">
        <f t="shared" si="2"/>
        <v>2</v>
      </c>
      <c r="H74" s="485" t="s">
        <v>35</v>
      </c>
    </row>
    <row r="75" spans="1:8" ht="31.2">
      <c r="A75" s="14" t="s">
        <v>584</v>
      </c>
      <c r="B75" s="488" t="s">
        <v>808</v>
      </c>
      <c r="C75" s="16" t="s">
        <v>7</v>
      </c>
      <c r="D75" s="50">
        <v>1</v>
      </c>
      <c r="E75" s="16" t="s">
        <v>449</v>
      </c>
      <c r="F75" s="50">
        <v>25</v>
      </c>
      <c r="G75" s="485">
        <f t="shared" si="2"/>
        <v>2</v>
      </c>
      <c r="H75" s="485" t="s">
        <v>35</v>
      </c>
    </row>
    <row r="76" spans="1:8">
      <c r="A76" s="14" t="s">
        <v>1579</v>
      </c>
      <c r="B76" s="510" t="s">
        <v>1580</v>
      </c>
      <c r="C76" s="16" t="s">
        <v>5</v>
      </c>
      <c r="D76" s="50">
        <v>1</v>
      </c>
      <c r="E76" s="50" t="s">
        <v>1581</v>
      </c>
      <c r="F76" s="50">
        <v>1</v>
      </c>
      <c r="G76" s="485">
        <f t="shared" si="2"/>
        <v>3</v>
      </c>
      <c r="H76" s="485" t="s">
        <v>35</v>
      </c>
    </row>
    <row r="77" spans="1:8">
      <c r="A77" s="14" t="s">
        <v>1579</v>
      </c>
      <c r="B77" s="510" t="s">
        <v>1580</v>
      </c>
      <c r="C77" s="16" t="s">
        <v>5</v>
      </c>
      <c r="D77" s="50">
        <v>1</v>
      </c>
      <c r="E77" s="50" t="s">
        <v>1581</v>
      </c>
      <c r="F77" s="50">
        <v>1</v>
      </c>
      <c r="G77" s="485">
        <f t="shared" si="2"/>
        <v>3</v>
      </c>
      <c r="H77" s="485" t="s">
        <v>35</v>
      </c>
    </row>
    <row r="78" spans="1:8">
      <c r="A78" s="14" t="s">
        <v>1579</v>
      </c>
      <c r="B78" s="510" t="s">
        <v>1580</v>
      </c>
      <c r="C78" s="16" t="s">
        <v>5</v>
      </c>
      <c r="D78" s="50">
        <v>1</v>
      </c>
      <c r="E78" s="50" t="s">
        <v>1581</v>
      </c>
      <c r="F78" s="50">
        <v>1</v>
      </c>
      <c r="G78" s="485">
        <f t="shared" si="2"/>
        <v>3</v>
      </c>
      <c r="H78" s="485" t="s">
        <v>35</v>
      </c>
    </row>
    <row r="79" spans="1:8">
      <c r="A79" s="14" t="s">
        <v>1578</v>
      </c>
      <c r="B79" s="492" t="s">
        <v>1511</v>
      </c>
      <c r="C79" s="16" t="s">
        <v>5</v>
      </c>
      <c r="D79" s="50">
        <v>1</v>
      </c>
      <c r="E79" s="50" t="s">
        <v>1577</v>
      </c>
      <c r="F79" s="50">
        <v>20</v>
      </c>
      <c r="G79" s="485">
        <f t="shared" si="2"/>
        <v>3</v>
      </c>
      <c r="H79" s="485" t="s">
        <v>35</v>
      </c>
    </row>
    <row r="80" spans="1:8">
      <c r="A80" s="14" t="s">
        <v>1578</v>
      </c>
      <c r="B80" s="542" t="s">
        <v>1511</v>
      </c>
      <c r="C80" s="16" t="s">
        <v>5</v>
      </c>
      <c r="D80" s="50">
        <v>1</v>
      </c>
      <c r="E80" s="50" t="s">
        <v>1577</v>
      </c>
      <c r="F80" s="50">
        <v>20</v>
      </c>
      <c r="G80" s="485">
        <f t="shared" si="2"/>
        <v>3</v>
      </c>
      <c r="H80" s="485" t="s">
        <v>35</v>
      </c>
    </row>
    <row r="81" spans="1:8">
      <c r="A81" s="14" t="s">
        <v>1578</v>
      </c>
      <c r="B81" s="492" t="s">
        <v>1511</v>
      </c>
      <c r="C81" s="16" t="s">
        <v>5</v>
      </c>
      <c r="D81" s="50">
        <v>1</v>
      </c>
      <c r="E81" s="50" t="s">
        <v>1577</v>
      </c>
      <c r="F81" s="50">
        <v>20</v>
      </c>
      <c r="G81" s="485">
        <f t="shared" si="2"/>
        <v>3</v>
      </c>
      <c r="H81" s="485" t="s">
        <v>35</v>
      </c>
    </row>
    <row r="82" spans="1:8">
      <c r="C82" s="495"/>
    </row>
    <row r="83" spans="1:8">
      <c r="C83" s="495"/>
    </row>
    <row r="84" spans="1:8">
      <c r="C84" s="495"/>
    </row>
    <row r="85" spans="1:8">
      <c r="C85" s="495"/>
    </row>
    <row r="86" spans="1:8">
      <c r="C86" s="495"/>
    </row>
    <row r="87" spans="1:8">
      <c r="C87" s="495"/>
    </row>
    <row r="88" spans="1:8">
      <c r="C88" s="495"/>
    </row>
    <row r="89" spans="1:8">
      <c r="C89" s="495"/>
    </row>
    <row r="90" spans="1:8">
      <c r="C90" s="495"/>
    </row>
    <row r="91" spans="1:8">
      <c r="C91" s="495"/>
    </row>
    <row r="92" spans="1:8">
      <c r="C92" s="495"/>
    </row>
    <row r="93" spans="1:8">
      <c r="C93" s="495"/>
    </row>
    <row r="94" spans="1:8">
      <c r="C94" s="495"/>
    </row>
    <row r="95" spans="1:8">
      <c r="C95" s="495"/>
    </row>
    <row r="96" spans="1:8">
      <c r="C96" s="495"/>
    </row>
    <row r="97" spans="3:3">
      <c r="C97" s="495"/>
    </row>
    <row r="98" spans="3:3">
      <c r="C98" s="495"/>
    </row>
    <row r="99" spans="3:3">
      <c r="C99" s="495"/>
    </row>
    <row r="100" spans="3:3">
      <c r="C100" s="495"/>
    </row>
    <row r="101" spans="3:3">
      <c r="C101" s="495"/>
    </row>
    <row r="102" spans="3:3">
      <c r="C102" s="495"/>
    </row>
    <row r="103" spans="3:3">
      <c r="C103" s="495"/>
    </row>
    <row r="104" spans="3:3">
      <c r="C104" s="495"/>
    </row>
    <row r="105" spans="3:3">
      <c r="C105" s="495"/>
    </row>
    <row r="106" spans="3:3">
      <c r="C106" s="495"/>
    </row>
    <row r="107" spans="3:3">
      <c r="C107" s="495"/>
    </row>
    <row r="108" spans="3:3">
      <c r="C108" s="495"/>
    </row>
    <row r="109" spans="3:3">
      <c r="C109" s="495"/>
    </row>
    <row r="110" spans="3:3">
      <c r="C110" s="495"/>
    </row>
    <row r="111" spans="3:3">
      <c r="C111" s="495"/>
    </row>
    <row r="112" spans="3:3">
      <c r="C112" s="495"/>
    </row>
    <row r="113" spans="3:3">
      <c r="C113" s="495"/>
    </row>
    <row r="114" spans="3:3">
      <c r="C114" s="495"/>
    </row>
    <row r="115" spans="3:3">
      <c r="C115" s="495"/>
    </row>
    <row r="116" spans="3:3">
      <c r="C116" s="495"/>
    </row>
    <row r="117" spans="3:3">
      <c r="C117" s="495"/>
    </row>
    <row r="118" spans="3:3">
      <c r="C118" s="495"/>
    </row>
    <row r="119" spans="3:3">
      <c r="C119" s="495"/>
    </row>
    <row r="120" spans="3:3">
      <c r="C120" s="495"/>
    </row>
    <row r="121" spans="3:3">
      <c r="C121" s="495"/>
    </row>
    <row r="122" spans="3:3">
      <c r="C122" s="495"/>
    </row>
    <row r="123" spans="3:3">
      <c r="C123" s="495"/>
    </row>
    <row r="124" spans="3:3">
      <c r="C124" s="495"/>
    </row>
    <row r="125" spans="3:3">
      <c r="C125" s="495"/>
    </row>
    <row r="126" spans="3:3">
      <c r="C126" s="495"/>
    </row>
    <row r="127" spans="3:3">
      <c r="C127" s="495"/>
    </row>
    <row r="128" spans="3:3">
      <c r="C128" s="495"/>
    </row>
    <row r="129" spans="3:3">
      <c r="C129" s="495"/>
    </row>
    <row r="130" spans="3:3">
      <c r="C130" s="495"/>
    </row>
    <row r="131" spans="3:3">
      <c r="C131" s="495"/>
    </row>
    <row r="132" spans="3:3">
      <c r="C132" s="495"/>
    </row>
    <row r="133" spans="3:3">
      <c r="C133" s="495"/>
    </row>
    <row r="134" spans="3:3">
      <c r="C134" s="495"/>
    </row>
    <row r="135" spans="3:3">
      <c r="C135" s="495"/>
    </row>
    <row r="136" spans="3:3">
      <c r="C136" s="495"/>
    </row>
    <row r="137" spans="3:3">
      <c r="C137" s="495"/>
    </row>
    <row r="138" spans="3:3">
      <c r="C138" s="495"/>
    </row>
    <row r="139" spans="3:3">
      <c r="C139" s="495"/>
    </row>
    <row r="140" spans="3:3">
      <c r="C140" s="495"/>
    </row>
    <row r="141" spans="3:3">
      <c r="C141" s="495"/>
    </row>
    <row r="142" spans="3:3">
      <c r="C142" s="495"/>
    </row>
    <row r="143" spans="3:3">
      <c r="C143" s="495"/>
    </row>
    <row r="144" spans="3:3">
      <c r="C144" s="495"/>
    </row>
    <row r="145" spans="3:3">
      <c r="C145" s="495"/>
    </row>
    <row r="146" spans="3:3">
      <c r="C146" s="495"/>
    </row>
    <row r="147" spans="3:3">
      <c r="C147" s="495"/>
    </row>
    <row r="148" spans="3:3">
      <c r="C148" s="495"/>
    </row>
    <row r="149" spans="3:3">
      <c r="C149" s="495"/>
    </row>
    <row r="150" spans="3:3">
      <c r="C150" s="495"/>
    </row>
    <row r="151" spans="3:3">
      <c r="C151" s="495"/>
    </row>
    <row r="152" spans="3:3">
      <c r="C152" s="495"/>
    </row>
    <row r="153" spans="3:3">
      <c r="C153" s="495"/>
    </row>
    <row r="154" spans="3:3">
      <c r="C154" s="495"/>
    </row>
    <row r="155" spans="3:3">
      <c r="C155" s="495"/>
    </row>
    <row r="156" spans="3:3">
      <c r="C156" s="495"/>
    </row>
    <row r="157" spans="3:3">
      <c r="C157" s="495"/>
    </row>
    <row r="158" spans="3:3">
      <c r="C158" s="495"/>
    </row>
    <row r="159" spans="3:3">
      <c r="C159" s="495"/>
    </row>
    <row r="160" spans="3:3">
      <c r="C160" s="495"/>
    </row>
    <row r="161" spans="3:3">
      <c r="C161" s="495"/>
    </row>
    <row r="162" spans="3:3">
      <c r="C162" s="495"/>
    </row>
    <row r="163" spans="3:3">
      <c r="C163" s="495"/>
    </row>
    <row r="164" spans="3:3">
      <c r="C164" s="495"/>
    </row>
    <row r="165" spans="3:3">
      <c r="C165" s="495"/>
    </row>
    <row r="166" spans="3:3">
      <c r="C166" s="495"/>
    </row>
    <row r="167" spans="3:3">
      <c r="C167" s="495"/>
    </row>
    <row r="168" spans="3:3">
      <c r="C168" s="495"/>
    </row>
    <row r="169" spans="3:3">
      <c r="C169" s="495"/>
    </row>
    <row r="170" spans="3:3">
      <c r="C170" s="495"/>
    </row>
    <row r="171" spans="3:3">
      <c r="C171" s="495"/>
    </row>
    <row r="172" spans="3:3">
      <c r="C172" s="495"/>
    </row>
    <row r="173" spans="3:3">
      <c r="C173" s="495"/>
    </row>
    <row r="174" spans="3:3">
      <c r="C174" s="495"/>
    </row>
    <row r="175" spans="3:3">
      <c r="C175" s="495"/>
    </row>
    <row r="176" spans="3:3">
      <c r="C176" s="495"/>
    </row>
    <row r="177" spans="3:3">
      <c r="C177" s="495"/>
    </row>
    <row r="178" spans="3:3">
      <c r="C178" s="495"/>
    </row>
    <row r="179" spans="3:3">
      <c r="C179" s="495"/>
    </row>
    <row r="180" spans="3:3">
      <c r="C180" s="495"/>
    </row>
    <row r="181" spans="3:3">
      <c r="C181" s="495"/>
    </row>
    <row r="182" spans="3:3">
      <c r="C182" s="495"/>
    </row>
    <row r="183" spans="3:3">
      <c r="C183" s="495"/>
    </row>
    <row r="184" spans="3:3">
      <c r="C184" s="495"/>
    </row>
    <row r="185" spans="3:3">
      <c r="C185" s="495"/>
    </row>
    <row r="186" spans="3:3">
      <c r="C186" s="495"/>
    </row>
    <row r="187" spans="3:3">
      <c r="C187" s="495"/>
    </row>
    <row r="188" spans="3:3">
      <c r="C188" s="495"/>
    </row>
    <row r="189" spans="3:3">
      <c r="C189" s="495"/>
    </row>
    <row r="190" spans="3:3">
      <c r="C190" s="495"/>
    </row>
    <row r="191" spans="3:3">
      <c r="C191" s="495"/>
    </row>
    <row r="192" spans="3:3">
      <c r="C192" s="495"/>
    </row>
    <row r="193" spans="3:3">
      <c r="C193" s="495"/>
    </row>
    <row r="194" spans="3:3">
      <c r="C194" s="495"/>
    </row>
    <row r="195" spans="3:3">
      <c r="C195" s="495"/>
    </row>
    <row r="196" spans="3:3">
      <c r="C196" s="495"/>
    </row>
    <row r="197" spans="3:3">
      <c r="C197" s="495"/>
    </row>
    <row r="198" spans="3:3">
      <c r="C198" s="495"/>
    </row>
    <row r="199" spans="3:3">
      <c r="C199" s="495"/>
    </row>
    <row r="200" spans="3:3">
      <c r="C200" s="495"/>
    </row>
    <row r="201" spans="3:3">
      <c r="C201" s="495"/>
    </row>
    <row r="202" spans="3:3">
      <c r="C202" s="495"/>
    </row>
    <row r="203" spans="3:3">
      <c r="C203" s="495"/>
    </row>
    <row r="204" spans="3:3">
      <c r="C204" s="495"/>
    </row>
    <row r="205" spans="3:3">
      <c r="C205" s="495"/>
    </row>
    <row r="206" spans="3:3">
      <c r="C206" s="495"/>
    </row>
    <row r="207" spans="3:3">
      <c r="C207" s="495"/>
    </row>
    <row r="208" spans="3:3">
      <c r="C208" s="495"/>
    </row>
    <row r="209" spans="3:3">
      <c r="C209" s="495"/>
    </row>
    <row r="210" spans="3:3">
      <c r="C210" s="495"/>
    </row>
    <row r="211" spans="3:3">
      <c r="C211" s="495"/>
    </row>
    <row r="212" spans="3:3">
      <c r="C212" s="495"/>
    </row>
    <row r="213" spans="3:3">
      <c r="C213" s="495"/>
    </row>
    <row r="214" spans="3:3">
      <c r="C214" s="495"/>
    </row>
    <row r="215" spans="3:3">
      <c r="C215" s="495"/>
    </row>
    <row r="216" spans="3:3">
      <c r="C216" s="495"/>
    </row>
    <row r="217" spans="3:3">
      <c r="C217" s="495"/>
    </row>
    <row r="218" spans="3:3">
      <c r="C218" s="495"/>
    </row>
    <row r="219" spans="3:3">
      <c r="C219" s="495"/>
    </row>
    <row r="220" spans="3:3">
      <c r="C220" s="495"/>
    </row>
    <row r="221" spans="3:3">
      <c r="C221" s="495"/>
    </row>
    <row r="222" spans="3:3">
      <c r="C222" s="495"/>
    </row>
    <row r="223" spans="3:3">
      <c r="C223" s="495"/>
    </row>
    <row r="224" spans="3:3">
      <c r="C224" s="495"/>
    </row>
    <row r="225" spans="3:3">
      <c r="C225" s="495"/>
    </row>
    <row r="226" spans="3:3">
      <c r="C226" s="495"/>
    </row>
    <row r="227" spans="3:3">
      <c r="C227" s="495"/>
    </row>
    <row r="228" spans="3:3">
      <c r="C228" s="495"/>
    </row>
    <row r="229" spans="3:3">
      <c r="C229" s="495"/>
    </row>
    <row r="230" spans="3:3">
      <c r="C230" s="495"/>
    </row>
    <row r="231" spans="3:3">
      <c r="C231" s="495"/>
    </row>
    <row r="232" spans="3:3">
      <c r="C232" s="495"/>
    </row>
    <row r="233" spans="3:3">
      <c r="C233" s="495"/>
    </row>
    <row r="234" spans="3:3">
      <c r="C234" s="495"/>
    </row>
    <row r="235" spans="3:3">
      <c r="C235" s="495"/>
    </row>
    <row r="236" spans="3:3">
      <c r="C236" s="495"/>
    </row>
    <row r="237" spans="3:3">
      <c r="C237" s="495"/>
    </row>
    <row r="238" spans="3:3">
      <c r="C238" s="495"/>
    </row>
    <row r="239" spans="3:3">
      <c r="C239" s="495"/>
    </row>
    <row r="240" spans="3:3">
      <c r="C240" s="495"/>
    </row>
    <row r="241" spans="3:3">
      <c r="C241" s="495"/>
    </row>
    <row r="242" spans="3:3">
      <c r="C242" s="495"/>
    </row>
    <row r="243" spans="3:3">
      <c r="C243" s="495"/>
    </row>
    <row r="244" spans="3:3">
      <c r="C244" s="495"/>
    </row>
    <row r="245" spans="3:3">
      <c r="C245" s="495"/>
    </row>
    <row r="246" spans="3:3">
      <c r="C246" s="495"/>
    </row>
    <row r="247" spans="3:3">
      <c r="C247" s="495"/>
    </row>
    <row r="248" spans="3:3">
      <c r="C248" s="495"/>
    </row>
    <row r="249" spans="3:3">
      <c r="C249" s="495"/>
    </row>
    <row r="250" spans="3:3">
      <c r="C250" s="495"/>
    </row>
    <row r="251" spans="3:3">
      <c r="C251" s="495"/>
    </row>
    <row r="252" spans="3:3">
      <c r="C252" s="495"/>
    </row>
    <row r="253" spans="3:3">
      <c r="C253" s="495"/>
    </row>
    <row r="254" spans="3:3">
      <c r="C254" s="495"/>
    </row>
    <row r="255" spans="3:3">
      <c r="C255" s="495"/>
    </row>
    <row r="256" spans="3:3">
      <c r="C256" s="495"/>
    </row>
    <row r="257" spans="3:3">
      <c r="C257" s="495"/>
    </row>
    <row r="258" spans="3:3">
      <c r="C258" s="495"/>
    </row>
    <row r="259" spans="3:3">
      <c r="C259" s="495"/>
    </row>
    <row r="260" spans="3:3">
      <c r="C260" s="495"/>
    </row>
    <row r="261" spans="3:3">
      <c r="C261" s="495"/>
    </row>
    <row r="262" spans="3:3">
      <c r="C262" s="495"/>
    </row>
    <row r="263" spans="3:3">
      <c r="C263" s="495"/>
    </row>
    <row r="264" spans="3:3">
      <c r="C264" s="495"/>
    </row>
    <row r="265" spans="3:3">
      <c r="C265" s="495"/>
    </row>
    <row r="266" spans="3:3">
      <c r="C266" s="495"/>
    </row>
    <row r="267" spans="3:3">
      <c r="C267" s="495"/>
    </row>
    <row r="268" spans="3:3">
      <c r="C268" s="495"/>
    </row>
    <row r="269" spans="3:3">
      <c r="C269" s="495"/>
    </row>
    <row r="270" spans="3:3">
      <c r="C270" s="495"/>
    </row>
    <row r="271" spans="3:3">
      <c r="C271" s="495"/>
    </row>
    <row r="272" spans="3:3">
      <c r="C272" s="495"/>
    </row>
    <row r="273" spans="3:3">
      <c r="C273" s="495"/>
    </row>
    <row r="274" spans="3:3">
      <c r="C274" s="495"/>
    </row>
    <row r="275" spans="3:3">
      <c r="C275" s="495"/>
    </row>
    <row r="276" spans="3:3">
      <c r="C276" s="495"/>
    </row>
    <row r="277" spans="3:3">
      <c r="C277" s="495"/>
    </row>
    <row r="278" spans="3:3">
      <c r="C278" s="495"/>
    </row>
    <row r="279" spans="3:3">
      <c r="C279" s="495"/>
    </row>
    <row r="280" spans="3:3">
      <c r="C280" s="495"/>
    </row>
    <row r="281" spans="3:3">
      <c r="C281" s="495"/>
    </row>
    <row r="282" spans="3:3">
      <c r="C282" s="495"/>
    </row>
    <row r="283" spans="3:3">
      <c r="C283" s="495"/>
    </row>
    <row r="284" spans="3:3">
      <c r="C284" s="495"/>
    </row>
    <row r="285" spans="3:3">
      <c r="C285" s="495"/>
    </row>
    <row r="286" spans="3:3">
      <c r="C286" s="495"/>
    </row>
    <row r="287" spans="3:3">
      <c r="C287" s="495"/>
    </row>
    <row r="288" spans="3:3">
      <c r="C288" s="495"/>
    </row>
    <row r="289" spans="3:3">
      <c r="C289" s="495"/>
    </row>
    <row r="290" spans="3:3">
      <c r="C290" s="495"/>
    </row>
    <row r="291" spans="3:3">
      <c r="C291" s="495"/>
    </row>
    <row r="292" spans="3:3">
      <c r="C292" s="495"/>
    </row>
    <row r="293" spans="3:3">
      <c r="C293" s="495"/>
    </row>
    <row r="294" spans="3:3">
      <c r="C294" s="495"/>
    </row>
    <row r="295" spans="3:3">
      <c r="C295" s="495"/>
    </row>
    <row r="296" spans="3:3">
      <c r="C296" s="495"/>
    </row>
    <row r="297" spans="3:3">
      <c r="C297" s="495"/>
    </row>
    <row r="298" spans="3:3">
      <c r="C298" s="495"/>
    </row>
    <row r="299" spans="3:3">
      <c r="C299" s="495"/>
    </row>
    <row r="300" spans="3:3">
      <c r="C300" s="495"/>
    </row>
    <row r="301" spans="3:3">
      <c r="C301" s="495"/>
    </row>
    <row r="302" spans="3:3">
      <c r="C302" s="495"/>
    </row>
    <row r="303" spans="3:3">
      <c r="C303" s="495"/>
    </row>
    <row r="304" spans="3:3">
      <c r="C304" s="495"/>
    </row>
    <row r="305" spans="3:3">
      <c r="C305" s="495"/>
    </row>
    <row r="306" spans="3:3">
      <c r="C306" s="495"/>
    </row>
    <row r="307" spans="3:3">
      <c r="C307" s="495"/>
    </row>
    <row r="308" spans="3:3">
      <c r="C308" s="495"/>
    </row>
    <row r="309" spans="3:3">
      <c r="C309" s="495"/>
    </row>
    <row r="310" spans="3:3">
      <c r="C310" s="495"/>
    </row>
    <row r="311" spans="3:3">
      <c r="C311" s="495"/>
    </row>
    <row r="312" spans="3:3">
      <c r="C312" s="495"/>
    </row>
    <row r="313" spans="3:3">
      <c r="C313" s="495"/>
    </row>
    <row r="314" spans="3:3">
      <c r="C314" s="495"/>
    </row>
    <row r="315" spans="3:3">
      <c r="C315" s="495"/>
    </row>
    <row r="316" spans="3:3">
      <c r="C316" s="495"/>
    </row>
    <row r="317" spans="3:3">
      <c r="C317" s="495"/>
    </row>
    <row r="318" spans="3:3">
      <c r="C318" s="495"/>
    </row>
    <row r="319" spans="3:3">
      <c r="C319" s="495"/>
    </row>
    <row r="320" spans="3:3">
      <c r="C320" s="495"/>
    </row>
    <row r="321" spans="3:3">
      <c r="C321" s="495"/>
    </row>
    <row r="322" spans="3:3">
      <c r="C322" s="495"/>
    </row>
    <row r="323" spans="3:3">
      <c r="C323" s="495"/>
    </row>
    <row r="324" spans="3:3">
      <c r="C324" s="495"/>
    </row>
    <row r="325" spans="3:3">
      <c r="C325" s="495"/>
    </row>
    <row r="326" spans="3:3">
      <c r="C326" s="495"/>
    </row>
    <row r="327" spans="3:3">
      <c r="C327" s="495"/>
    </row>
    <row r="328" spans="3:3">
      <c r="C328" s="495"/>
    </row>
    <row r="329" spans="3:3">
      <c r="C329" s="495"/>
    </row>
    <row r="330" spans="3:3">
      <c r="C330" s="495"/>
    </row>
    <row r="331" spans="3:3">
      <c r="C331" s="495"/>
    </row>
    <row r="332" spans="3:3">
      <c r="C332" s="495"/>
    </row>
    <row r="333" spans="3:3">
      <c r="C333" s="495"/>
    </row>
    <row r="334" spans="3:3">
      <c r="C334" s="495"/>
    </row>
    <row r="335" spans="3:3">
      <c r="C335" s="495"/>
    </row>
    <row r="336" spans="3:3">
      <c r="C336" s="495"/>
    </row>
    <row r="337" spans="3:3">
      <c r="C337" s="495"/>
    </row>
    <row r="338" spans="3:3">
      <c r="C338" s="495"/>
    </row>
    <row r="339" spans="3:3">
      <c r="C339" s="495"/>
    </row>
    <row r="340" spans="3:3">
      <c r="C340" s="495"/>
    </row>
    <row r="341" spans="3:3">
      <c r="C341" s="495"/>
    </row>
    <row r="342" spans="3:3">
      <c r="C342" s="495"/>
    </row>
    <row r="343" spans="3:3">
      <c r="C343" s="495"/>
    </row>
    <row r="344" spans="3:3">
      <c r="C344" s="495"/>
    </row>
    <row r="345" spans="3:3">
      <c r="C345" s="495"/>
    </row>
    <row r="346" spans="3:3">
      <c r="C346" s="495"/>
    </row>
    <row r="347" spans="3:3">
      <c r="C347" s="495"/>
    </row>
    <row r="348" spans="3:3">
      <c r="C348" s="495"/>
    </row>
    <row r="349" spans="3:3">
      <c r="C349" s="495"/>
    </row>
    <row r="350" spans="3:3">
      <c r="C350" s="495"/>
    </row>
    <row r="351" spans="3:3">
      <c r="C351" s="495"/>
    </row>
    <row r="352" spans="3:3">
      <c r="C352" s="495"/>
    </row>
    <row r="353" spans="3:3">
      <c r="C353" s="495"/>
    </row>
    <row r="354" spans="3:3">
      <c r="C354" s="495"/>
    </row>
    <row r="355" spans="3:3">
      <c r="C355" s="495"/>
    </row>
    <row r="356" spans="3:3">
      <c r="C356" s="495"/>
    </row>
    <row r="357" spans="3:3">
      <c r="C357" s="495"/>
    </row>
    <row r="358" spans="3:3">
      <c r="C358" s="495"/>
    </row>
    <row r="359" spans="3:3">
      <c r="C359" s="495"/>
    </row>
    <row r="360" spans="3:3">
      <c r="C360" s="495"/>
    </row>
    <row r="361" spans="3:3">
      <c r="C361" s="495"/>
    </row>
    <row r="362" spans="3:3">
      <c r="C362" s="495"/>
    </row>
    <row r="363" spans="3:3">
      <c r="C363" s="495"/>
    </row>
    <row r="364" spans="3:3">
      <c r="C364" s="495"/>
    </row>
    <row r="365" spans="3:3">
      <c r="C365" s="495"/>
    </row>
    <row r="366" spans="3:3">
      <c r="C366" s="495"/>
    </row>
    <row r="367" spans="3:3">
      <c r="C367" s="495"/>
    </row>
    <row r="368" spans="3:3">
      <c r="C368" s="495"/>
    </row>
    <row r="369" spans="3:3">
      <c r="C369" s="495"/>
    </row>
    <row r="370" spans="3:3">
      <c r="C370" s="495"/>
    </row>
    <row r="371" spans="3:3">
      <c r="C371" s="495"/>
    </row>
    <row r="372" spans="3:3">
      <c r="C372" s="495"/>
    </row>
    <row r="373" spans="3:3">
      <c r="C373" s="495"/>
    </row>
    <row r="374" spans="3:3">
      <c r="C374" s="495"/>
    </row>
    <row r="375" spans="3:3">
      <c r="C375" s="495"/>
    </row>
    <row r="376" spans="3:3">
      <c r="C376" s="495"/>
    </row>
    <row r="377" spans="3:3">
      <c r="C377" s="495"/>
    </row>
    <row r="378" spans="3:3">
      <c r="C378" s="495"/>
    </row>
    <row r="379" spans="3:3">
      <c r="C379" s="495"/>
    </row>
    <row r="380" spans="3:3">
      <c r="C380" s="495"/>
    </row>
    <row r="381" spans="3:3">
      <c r="C381" s="495"/>
    </row>
    <row r="382" spans="3:3">
      <c r="C382" s="495"/>
    </row>
    <row r="383" spans="3:3">
      <c r="C383" s="495"/>
    </row>
    <row r="384" spans="3:3">
      <c r="C384" s="495"/>
    </row>
    <row r="385" spans="3:3">
      <c r="C385" s="495"/>
    </row>
    <row r="386" spans="3:3">
      <c r="C386" s="495"/>
    </row>
    <row r="387" spans="3:3">
      <c r="C387" s="495"/>
    </row>
    <row r="388" spans="3:3">
      <c r="C388" s="495"/>
    </row>
    <row r="389" spans="3:3">
      <c r="C389" s="495"/>
    </row>
    <row r="390" spans="3:3">
      <c r="C390" s="495"/>
    </row>
    <row r="391" spans="3:3">
      <c r="C391" s="495"/>
    </row>
    <row r="392" spans="3:3">
      <c r="C392" s="495"/>
    </row>
    <row r="393" spans="3:3">
      <c r="C393" s="495"/>
    </row>
    <row r="394" spans="3:3">
      <c r="C394" s="495"/>
    </row>
    <row r="395" spans="3:3">
      <c r="C395" s="495"/>
    </row>
    <row r="396" spans="3:3">
      <c r="C396" s="495"/>
    </row>
    <row r="397" spans="3:3">
      <c r="C397" s="495"/>
    </row>
    <row r="398" spans="3:3">
      <c r="C398" s="495"/>
    </row>
    <row r="399" spans="3:3">
      <c r="C399" s="495"/>
    </row>
    <row r="400" spans="3:3">
      <c r="C400" s="495"/>
    </row>
    <row r="401" spans="3:3">
      <c r="C401" s="495"/>
    </row>
    <row r="402" spans="3:3">
      <c r="C402" s="495"/>
    </row>
    <row r="403" spans="3:3">
      <c r="C403" s="495"/>
    </row>
    <row r="404" spans="3:3">
      <c r="C404" s="495"/>
    </row>
    <row r="405" spans="3:3">
      <c r="C405" s="495"/>
    </row>
    <row r="406" spans="3:3">
      <c r="C406" s="495"/>
    </row>
    <row r="407" spans="3:3">
      <c r="C407" s="495"/>
    </row>
    <row r="408" spans="3:3">
      <c r="C408" s="495"/>
    </row>
    <row r="409" spans="3:3">
      <c r="C409" s="495"/>
    </row>
    <row r="410" spans="3:3">
      <c r="C410" s="495"/>
    </row>
    <row r="411" spans="3:3">
      <c r="C411" s="495"/>
    </row>
    <row r="412" spans="3:3">
      <c r="C412" s="495"/>
    </row>
    <row r="413" spans="3:3">
      <c r="C413" s="495"/>
    </row>
    <row r="414" spans="3:3">
      <c r="C414" s="495"/>
    </row>
    <row r="415" spans="3:3">
      <c r="C415" s="495"/>
    </row>
    <row r="416" spans="3:3">
      <c r="C416" s="495"/>
    </row>
    <row r="417" spans="3:3">
      <c r="C417" s="495"/>
    </row>
    <row r="418" spans="3:3">
      <c r="C418" s="495"/>
    </row>
    <row r="419" spans="3:3">
      <c r="C419" s="495"/>
    </row>
    <row r="420" spans="3:3">
      <c r="C420" s="495"/>
    </row>
    <row r="421" spans="3:3">
      <c r="C421" s="495"/>
    </row>
    <row r="422" spans="3:3">
      <c r="C422" s="495"/>
    </row>
    <row r="423" spans="3:3">
      <c r="C423" s="495"/>
    </row>
    <row r="424" spans="3:3">
      <c r="C424" s="495"/>
    </row>
    <row r="425" spans="3:3">
      <c r="C425" s="495"/>
    </row>
    <row r="426" spans="3:3">
      <c r="C426" s="495"/>
    </row>
    <row r="427" spans="3:3">
      <c r="C427" s="495"/>
    </row>
    <row r="428" spans="3:3">
      <c r="C428" s="495"/>
    </row>
    <row r="429" spans="3:3">
      <c r="C429" s="495"/>
    </row>
    <row r="430" spans="3:3">
      <c r="C430" s="495"/>
    </row>
    <row r="431" spans="3:3">
      <c r="C431" s="495"/>
    </row>
    <row r="432" spans="3:3">
      <c r="C432" s="495"/>
    </row>
    <row r="433" spans="3:3">
      <c r="C433" s="495"/>
    </row>
    <row r="434" spans="3:3">
      <c r="C434" s="495"/>
    </row>
    <row r="435" spans="3:3">
      <c r="C435" s="495"/>
    </row>
    <row r="436" spans="3:3">
      <c r="C436" s="495"/>
    </row>
    <row r="437" spans="3:3">
      <c r="C437" s="495"/>
    </row>
    <row r="438" spans="3:3">
      <c r="C438" s="495"/>
    </row>
    <row r="439" spans="3:3">
      <c r="C439" s="495"/>
    </row>
    <row r="440" spans="3:3">
      <c r="C440" s="495"/>
    </row>
    <row r="441" spans="3:3">
      <c r="C441" s="495"/>
    </row>
    <row r="442" spans="3:3">
      <c r="C442" s="495"/>
    </row>
    <row r="443" spans="3:3">
      <c r="C443" s="495"/>
    </row>
    <row r="444" spans="3:3">
      <c r="C444" s="495"/>
    </row>
    <row r="445" spans="3:3">
      <c r="C445" s="495"/>
    </row>
    <row r="446" spans="3:3">
      <c r="C446" s="495"/>
    </row>
    <row r="447" spans="3:3">
      <c r="C447" s="495"/>
    </row>
    <row r="448" spans="3:3">
      <c r="C448" s="495"/>
    </row>
    <row r="449" spans="3:3">
      <c r="C449" s="495"/>
    </row>
    <row r="450" spans="3:3">
      <c r="C450" s="495"/>
    </row>
    <row r="451" spans="3:3">
      <c r="C451" s="495"/>
    </row>
    <row r="452" spans="3:3">
      <c r="C452" s="495"/>
    </row>
    <row r="453" spans="3:3">
      <c r="C453" s="495"/>
    </row>
    <row r="454" spans="3:3">
      <c r="C454" s="495"/>
    </row>
    <row r="455" spans="3:3">
      <c r="C455" s="495"/>
    </row>
    <row r="456" spans="3:3">
      <c r="C456" s="495"/>
    </row>
    <row r="457" spans="3:3">
      <c r="C457" s="495"/>
    </row>
    <row r="458" spans="3:3">
      <c r="C458" s="495"/>
    </row>
    <row r="459" spans="3:3">
      <c r="C459" s="495"/>
    </row>
    <row r="460" spans="3:3">
      <c r="C460" s="495"/>
    </row>
    <row r="461" spans="3:3">
      <c r="C461" s="495"/>
    </row>
    <row r="462" spans="3:3">
      <c r="C462" s="495"/>
    </row>
    <row r="463" spans="3:3">
      <c r="C463" s="495"/>
    </row>
    <row r="464" spans="3:3">
      <c r="C464" s="495"/>
    </row>
    <row r="465" spans="3:3">
      <c r="C465" s="495"/>
    </row>
    <row r="466" spans="3:3">
      <c r="C466" s="495"/>
    </row>
    <row r="467" spans="3:3">
      <c r="C467" s="495"/>
    </row>
    <row r="468" spans="3:3">
      <c r="C468" s="495"/>
    </row>
    <row r="469" spans="3:3">
      <c r="C469" s="495"/>
    </row>
    <row r="470" spans="3:3">
      <c r="C470" s="495"/>
    </row>
    <row r="471" spans="3:3">
      <c r="C471" s="495"/>
    </row>
    <row r="472" spans="3:3">
      <c r="C472" s="495"/>
    </row>
    <row r="473" spans="3:3">
      <c r="C473" s="495"/>
    </row>
    <row r="474" spans="3:3">
      <c r="C474" s="495"/>
    </row>
    <row r="475" spans="3:3">
      <c r="C475" s="495"/>
    </row>
    <row r="476" spans="3:3">
      <c r="C476" s="495"/>
    </row>
    <row r="477" spans="3:3">
      <c r="C477" s="495"/>
    </row>
    <row r="478" spans="3:3">
      <c r="C478" s="495"/>
    </row>
    <row r="479" spans="3:3">
      <c r="C479" s="495"/>
    </row>
    <row r="480" spans="3:3">
      <c r="C480" s="495"/>
    </row>
    <row r="481" spans="3:3">
      <c r="C481" s="495"/>
    </row>
    <row r="482" spans="3:3">
      <c r="C482" s="495"/>
    </row>
    <row r="483" spans="3:3">
      <c r="C483" s="495"/>
    </row>
    <row r="484" spans="3:3">
      <c r="C484" s="495"/>
    </row>
    <row r="485" spans="3:3">
      <c r="C485" s="495"/>
    </row>
    <row r="486" spans="3:3">
      <c r="C486" s="495"/>
    </row>
    <row r="487" spans="3:3">
      <c r="C487" s="495"/>
    </row>
    <row r="488" spans="3:3">
      <c r="C488" s="495"/>
    </row>
    <row r="489" spans="3:3">
      <c r="C489" s="495"/>
    </row>
    <row r="490" spans="3:3">
      <c r="C490" s="495"/>
    </row>
    <row r="491" spans="3:3">
      <c r="C491" s="495"/>
    </row>
    <row r="492" spans="3:3">
      <c r="C492" s="495"/>
    </row>
    <row r="493" spans="3:3">
      <c r="C493" s="495"/>
    </row>
    <row r="494" spans="3:3">
      <c r="C494" s="495"/>
    </row>
    <row r="495" spans="3:3">
      <c r="C495" s="495"/>
    </row>
    <row r="496" spans="3:3">
      <c r="C496" s="495"/>
    </row>
    <row r="497" spans="3:3">
      <c r="C497" s="495"/>
    </row>
    <row r="498" spans="3:3">
      <c r="C498" s="495"/>
    </row>
    <row r="499" spans="3:3">
      <c r="C499" s="495"/>
    </row>
    <row r="500" spans="3:3">
      <c r="C500" s="495"/>
    </row>
    <row r="501" spans="3:3">
      <c r="C501" s="495"/>
    </row>
    <row r="502" spans="3:3">
      <c r="C502" s="495"/>
    </row>
    <row r="503" spans="3:3">
      <c r="C503" s="495"/>
    </row>
    <row r="504" spans="3:3">
      <c r="C504" s="495"/>
    </row>
    <row r="505" spans="3:3">
      <c r="C505" s="495"/>
    </row>
    <row r="506" spans="3:3">
      <c r="C506" s="495"/>
    </row>
    <row r="507" spans="3:3">
      <c r="C507" s="495"/>
    </row>
    <row r="508" spans="3:3">
      <c r="C508" s="495"/>
    </row>
    <row r="509" spans="3:3">
      <c r="C509" s="495"/>
    </row>
    <row r="510" spans="3:3">
      <c r="C510" s="495"/>
    </row>
    <row r="511" spans="3:3">
      <c r="C511" s="495"/>
    </row>
    <row r="512" spans="3:3">
      <c r="C512" s="495"/>
    </row>
    <row r="513" spans="3:3">
      <c r="C513" s="495"/>
    </row>
    <row r="514" spans="3:3">
      <c r="C514" s="495"/>
    </row>
    <row r="515" spans="3:3">
      <c r="C515" s="495"/>
    </row>
    <row r="516" spans="3:3">
      <c r="C516" s="495"/>
    </row>
    <row r="517" spans="3:3">
      <c r="C517" s="495"/>
    </row>
    <row r="518" spans="3:3">
      <c r="C518" s="495"/>
    </row>
    <row r="519" spans="3:3">
      <c r="C519" s="495"/>
    </row>
    <row r="520" spans="3:3">
      <c r="C520" s="495"/>
    </row>
    <row r="521" spans="3:3">
      <c r="C521" s="495"/>
    </row>
    <row r="522" spans="3:3">
      <c r="C522" s="495"/>
    </row>
    <row r="523" spans="3:3">
      <c r="C523" s="495"/>
    </row>
    <row r="524" spans="3:3">
      <c r="C524" s="495"/>
    </row>
    <row r="525" spans="3:3">
      <c r="C525" s="495"/>
    </row>
    <row r="526" spans="3:3">
      <c r="C526" s="495"/>
    </row>
    <row r="527" spans="3:3">
      <c r="C527" s="495"/>
    </row>
    <row r="528" spans="3:3">
      <c r="C528" s="495"/>
    </row>
    <row r="529" spans="3:3">
      <c r="C529" s="495"/>
    </row>
    <row r="530" spans="3:3">
      <c r="C530" s="495"/>
    </row>
    <row r="531" spans="3:3">
      <c r="C531" s="495"/>
    </row>
    <row r="532" spans="3:3">
      <c r="C532" s="495"/>
    </row>
    <row r="533" spans="3:3">
      <c r="C533" s="495"/>
    </row>
    <row r="534" spans="3:3">
      <c r="C534" s="495"/>
    </row>
    <row r="535" spans="3:3">
      <c r="C535" s="495"/>
    </row>
    <row r="536" spans="3:3">
      <c r="C536" s="495"/>
    </row>
    <row r="537" spans="3:3">
      <c r="C537" s="495"/>
    </row>
    <row r="538" spans="3:3">
      <c r="C538" s="495"/>
    </row>
    <row r="539" spans="3:3">
      <c r="C539" s="495"/>
    </row>
    <row r="540" spans="3:3">
      <c r="C540" s="495"/>
    </row>
    <row r="541" spans="3:3">
      <c r="C541" s="495"/>
    </row>
    <row r="542" spans="3:3">
      <c r="C542" s="495"/>
    </row>
    <row r="543" spans="3:3">
      <c r="C543" s="495"/>
    </row>
    <row r="544" spans="3:3">
      <c r="C544" s="495"/>
    </row>
    <row r="545" spans="3:3">
      <c r="C545" s="495"/>
    </row>
    <row r="546" spans="3:3">
      <c r="C546" s="495"/>
    </row>
    <row r="547" spans="3:3">
      <c r="C547" s="495"/>
    </row>
    <row r="548" spans="3:3">
      <c r="C548" s="495"/>
    </row>
    <row r="549" spans="3:3">
      <c r="C549" s="495"/>
    </row>
    <row r="550" spans="3:3">
      <c r="C550" s="495"/>
    </row>
    <row r="551" spans="3:3">
      <c r="C551" s="495"/>
    </row>
    <row r="552" spans="3:3">
      <c r="C552" s="495"/>
    </row>
    <row r="553" spans="3:3">
      <c r="C553" s="495"/>
    </row>
    <row r="554" spans="3:3">
      <c r="C554" s="495"/>
    </row>
    <row r="555" spans="3:3">
      <c r="C555" s="495"/>
    </row>
    <row r="556" spans="3:3">
      <c r="C556" s="495"/>
    </row>
    <row r="557" spans="3:3">
      <c r="C557" s="495"/>
    </row>
    <row r="558" spans="3:3">
      <c r="C558" s="495"/>
    </row>
    <row r="559" spans="3:3">
      <c r="C559" s="495"/>
    </row>
    <row r="560" spans="3:3">
      <c r="C560" s="495"/>
    </row>
    <row r="561" spans="3:3">
      <c r="C561" s="495"/>
    </row>
    <row r="562" spans="3:3">
      <c r="C562" s="495"/>
    </row>
    <row r="563" spans="3:3">
      <c r="C563" s="495"/>
    </row>
    <row r="564" spans="3:3">
      <c r="C564" s="495"/>
    </row>
    <row r="565" spans="3:3">
      <c r="C565" s="495"/>
    </row>
    <row r="566" spans="3:3">
      <c r="C566" s="495"/>
    </row>
    <row r="567" spans="3:3">
      <c r="C567" s="495"/>
    </row>
    <row r="568" spans="3:3">
      <c r="C568" s="495"/>
    </row>
    <row r="569" spans="3:3">
      <c r="C569" s="495"/>
    </row>
    <row r="570" spans="3:3">
      <c r="C570" s="495"/>
    </row>
    <row r="571" spans="3:3">
      <c r="C571" s="495"/>
    </row>
    <row r="572" spans="3:3">
      <c r="C572" s="495"/>
    </row>
    <row r="573" spans="3:3">
      <c r="C573" s="495"/>
    </row>
    <row r="574" spans="3:3">
      <c r="C574" s="495"/>
    </row>
    <row r="575" spans="3:3">
      <c r="C575" s="495"/>
    </row>
    <row r="576" spans="3:3">
      <c r="C576" s="495"/>
    </row>
    <row r="577" spans="3:3">
      <c r="C577" s="495"/>
    </row>
    <row r="578" spans="3:3">
      <c r="C578" s="495"/>
    </row>
    <row r="579" spans="3:3">
      <c r="C579" s="495"/>
    </row>
    <row r="580" spans="3:3">
      <c r="C580" s="495"/>
    </row>
    <row r="581" spans="3:3">
      <c r="C581" s="495"/>
    </row>
    <row r="582" spans="3:3">
      <c r="C582" s="495"/>
    </row>
    <row r="583" spans="3:3">
      <c r="C583" s="495"/>
    </row>
    <row r="584" spans="3:3">
      <c r="C584" s="495"/>
    </row>
    <row r="585" spans="3:3">
      <c r="C585" s="495"/>
    </row>
    <row r="586" spans="3:3">
      <c r="C586" s="495"/>
    </row>
    <row r="587" spans="3:3">
      <c r="C587" s="495"/>
    </row>
    <row r="588" spans="3:3">
      <c r="C588" s="495"/>
    </row>
    <row r="589" spans="3:3">
      <c r="C589" s="495"/>
    </row>
    <row r="590" spans="3:3">
      <c r="C590" s="495"/>
    </row>
    <row r="591" spans="3:3">
      <c r="C591" s="495"/>
    </row>
    <row r="592" spans="3:3">
      <c r="C592" s="495"/>
    </row>
    <row r="593" spans="3:3">
      <c r="C593" s="495"/>
    </row>
    <row r="594" spans="3:3">
      <c r="C594" s="495"/>
    </row>
    <row r="595" spans="3:3">
      <c r="C595" s="495"/>
    </row>
    <row r="596" spans="3:3">
      <c r="C596" s="495"/>
    </row>
    <row r="597" spans="3:3">
      <c r="C597" s="495"/>
    </row>
    <row r="598" spans="3:3">
      <c r="C598" s="495"/>
    </row>
    <row r="599" spans="3:3">
      <c r="C599" s="495"/>
    </row>
    <row r="600" spans="3:3">
      <c r="C600" s="495"/>
    </row>
    <row r="601" spans="3:3">
      <c r="C601" s="495"/>
    </row>
    <row r="602" spans="3:3">
      <c r="C602" s="495"/>
    </row>
    <row r="603" spans="3:3">
      <c r="C603" s="495"/>
    </row>
    <row r="604" spans="3:3">
      <c r="C604" s="495"/>
    </row>
    <row r="605" spans="3:3">
      <c r="C605" s="495"/>
    </row>
    <row r="606" spans="3:3">
      <c r="C606" s="495"/>
    </row>
    <row r="607" spans="3:3">
      <c r="C607" s="495"/>
    </row>
    <row r="608" spans="3:3">
      <c r="C608" s="495"/>
    </row>
    <row r="609" spans="3:3">
      <c r="C609" s="495"/>
    </row>
    <row r="610" spans="3:3">
      <c r="C610" s="495"/>
    </row>
    <row r="611" spans="3:3">
      <c r="C611" s="495"/>
    </row>
    <row r="612" spans="3:3">
      <c r="C612" s="495"/>
    </row>
    <row r="613" spans="3:3">
      <c r="C613" s="495"/>
    </row>
    <row r="614" spans="3:3">
      <c r="C614" s="495"/>
    </row>
    <row r="615" spans="3:3">
      <c r="C615" s="495"/>
    </row>
    <row r="616" spans="3:3">
      <c r="C616" s="495"/>
    </row>
    <row r="617" spans="3:3">
      <c r="C617" s="495"/>
    </row>
    <row r="618" spans="3:3">
      <c r="C618" s="495"/>
    </row>
    <row r="619" spans="3:3">
      <c r="C619" s="495"/>
    </row>
    <row r="620" spans="3:3">
      <c r="C620" s="495"/>
    </row>
    <row r="621" spans="3:3">
      <c r="C621" s="495"/>
    </row>
    <row r="622" spans="3:3">
      <c r="C622" s="495"/>
    </row>
    <row r="623" spans="3:3">
      <c r="C623" s="495"/>
    </row>
    <row r="624" spans="3:3">
      <c r="C624" s="495"/>
    </row>
    <row r="625" spans="3:3">
      <c r="C625" s="495"/>
    </row>
    <row r="626" spans="3:3">
      <c r="C626" s="495"/>
    </row>
    <row r="627" spans="3:3">
      <c r="C627" s="495"/>
    </row>
    <row r="628" spans="3:3">
      <c r="C628" s="495"/>
    </row>
    <row r="629" spans="3:3">
      <c r="C629" s="495"/>
    </row>
    <row r="630" spans="3:3">
      <c r="C630" s="495"/>
    </row>
    <row r="631" spans="3:3">
      <c r="C631" s="495"/>
    </row>
    <row r="632" spans="3:3">
      <c r="C632" s="495"/>
    </row>
    <row r="633" spans="3:3">
      <c r="C633" s="495"/>
    </row>
    <row r="634" spans="3:3">
      <c r="C634" s="495"/>
    </row>
    <row r="635" spans="3:3">
      <c r="C635" s="495"/>
    </row>
    <row r="636" spans="3:3">
      <c r="C636" s="495"/>
    </row>
    <row r="637" spans="3:3">
      <c r="C637" s="495"/>
    </row>
    <row r="638" spans="3:3">
      <c r="C638" s="495"/>
    </row>
    <row r="639" spans="3:3">
      <c r="C639" s="495"/>
    </row>
    <row r="640" spans="3:3">
      <c r="C640" s="495"/>
    </row>
    <row r="641" spans="3:3">
      <c r="C641" s="495"/>
    </row>
    <row r="642" spans="3:3">
      <c r="C642" s="495"/>
    </row>
    <row r="643" spans="3:3">
      <c r="C643" s="495"/>
    </row>
    <row r="644" spans="3:3">
      <c r="C644" s="495"/>
    </row>
    <row r="645" spans="3:3">
      <c r="C645" s="495"/>
    </row>
    <row r="646" spans="3:3">
      <c r="C646" s="495"/>
    </row>
    <row r="647" spans="3:3">
      <c r="C647" s="495"/>
    </row>
    <row r="648" spans="3:3">
      <c r="C648" s="495"/>
    </row>
    <row r="649" spans="3:3">
      <c r="C649" s="495"/>
    </row>
    <row r="650" spans="3:3">
      <c r="C650" s="495"/>
    </row>
    <row r="651" spans="3:3">
      <c r="C651" s="495"/>
    </row>
    <row r="652" spans="3:3">
      <c r="C652" s="495"/>
    </row>
    <row r="653" spans="3:3">
      <c r="C653" s="495"/>
    </row>
    <row r="654" spans="3:3">
      <c r="C654" s="495"/>
    </row>
    <row r="655" spans="3:3">
      <c r="C655" s="495"/>
    </row>
    <row r="656" spans="3:3">
      <c r="C656" s="495"/>
    </row>
    <row r="657" spans="3:3">
      <c r="C657" s="495"/>
    </row>
    <row r="658" spans="3:3">
      <c r="C658" s="495"/>
    </row>
    <row r="659" spans="3:3">
      <c r="C659" s="495"/>
    </row>
    <row r="660" spans="3:3">
      <c r="C660" s="495"/>
    </row>
    <row r="661" spans="3:3">
      <c r="C661" s="495"/>
    </row>
    <row r="662" spans="3:3">
      <c r="C662" s="495"/>
    </row>
    <row r="663" spans="3:3">
      <c r="C663" s="495"/>
    </row>
    <row r="664" spans="3:3">
      <c r="C664" s="495"/>
    </row>
    <row r="665" spans="3:3">
      <c r="C665" s="495"/>
    </row>
    <row r="666" spans="3:3">
      <c r="C666" s="495"/>
    </row>
    <row r="667" spans="3:3">
      <c r="C667" s="495"/>
    </row>
    <row r="668" spans="3:3">
      <c r="C668" s="495"/>
    </row>
    <row r="669" spans="3:3">
      <c r="C669" s="495"/>
    </row>
    <row r="670" spans="3:3">
      <c r="C670" s="495"/>
    </row>
    <row r="671" spans="3:3">
      <c r="C671" s="495"/>
    </row>
    <row r="672" spans="3:3">
      <c r="C672" s="495"/>
    </row>
    <row r="673" spans="3:3">
      <c r="C673" s="495"/>
    </row>
    <row r="674" spans="3:3">
      <c r="C674" s="495"/>
    </row>
    <row r="675" spans="3:3">
      <c r="C675" s="495"/>
    </row>
    <row r="676" spans="3:3">
      <c r="C676" s="495"/>
    </row>
    <row r="677" spans="3:3">
      <c r="C677" s="495"/>
    </row>
    <row r="678" spans="3:3">
      <c r="C678" s="495"/>
    </row>
    <row r="679" spans="3:3">
      <c r="C679" s="495"/>
    </row>
    <row r="680" spans="3:3">
      <c r="C680" s="495"/>
    </row>
    <row r="681" spans="3:3">
      <c r="C681" s="495"/>
    </row>
    <row r="682" spans="3:3">
      <c r="C682" s="495"/>
    </row>
    <row r="683" spans="3:3">
      <c r="C683" s="495"/>
    </row>
    <row r="684" spans="3:3">
      <c r="C684" s="495"/>
    </row>
    <row r="685" spans="3:3">
      <c r="C685" s="495"/>
    </row>
    <row r="686" spans="3:3">
      <c r="C686" s="495"/>
    </row>
    <row r="687" spans="3:3">
      <c r="C687" s="495"/>
    </row>
    <row r="688" spans="3:3">
      <c r="C688" s="495"/>
    </row>
    <row r="689" spans="3:3">
      <c r="C689" s="495"/>
    </row>
    <row r="690" spans="3:3">
      <c r="C690" s="495"/>
    </row>
    <row r="691" spans="3:3">
      <c r="C691" s="495"/>
    </row>
    <row r="692" spans="3:3">
      <c r="C692" s="495"/>
    </row>
    <row r="693" spans="3:3">
      <c r="C693" s="495"/>
    </row>
    <row r="694" spans="3:3">
      <c r="C694" s="495"/>
    </row>
    <row r="695" spans="3:3">
      <c r="C695" s="495"/>
    </row>
    <row r="696" spans="3:3">
      <c r="C696" s="495"/>
    </row>
    <row r="697" spans="3:3">
      <c r="C697" s="495"/>
    </row>
    <row r="698" spans="3:3">
      <c r="C698" s="495"/>
    </row>
    <row r="699" spans="3:3">
      <c r="C699" s="495"/>
    </row>
    <row r="700" spans="3:3">
      <c r="C700" s="495"/>
    </row>
    <row r="701" spans="3:3">
      <c r="C701" s="495"/>
    </row>
    <row r="702" spans="3:3">
      <c r="C702" s="495"/>
    </row>
    <row r="703" spans="3:3">
      <c r="C703" s="495"/>
    </row>
    <row r="704" spans="3:3">
      <c r="C704" s="495"/>
    </row>
    <row r="705" spans="3:3">
      <c r="C705" s="495"/>
    </row>
    <row r="706" spans="3:3">
      <c r="C706" s="495"/>
    </row>
    <row r="707" spans="3:3">
      <c r="C707" s="495"/>
    </row>
    <row r="708" spans="3:3">
      <c r="C708" s="495"/>
    </row>
    <row r="709" spans="3:3">
      <c r="C709" s="495"/>
    </row>
    <row r="710" spans="3:3">
      <c r="C710" s="495"/>
    </row>
    <row r="711" spans="3:3">
      <c r="C711" s="495"/>
    </row>
    <row r="712" spans="3:3">
      <c r="C712" s="495"/>
    </row>
    <row r="713" spans="3:3">
      <c r="C713" s="495"/>
    </row>
    <row r="714" spans="3:3">
      <c r="C714" s="495"/>
    </row>
    <row r="715" spans="3:3">
      <c r="C715" s="495"/>
    </row>
    <row r="716" spans="3:3">
      <c r="C716" s="495"/>
    </row>
    <row r="717" spans="3:3">
      <c r="C717" s="495"/>
    </row>
    <row r="718" spans="3:3">
      <c r="C718" s="495"/>
    </row>
    <row r="719" spans="3:3">
      <c r="C719" s="495"/>
    </row>
    <row r="720" spans="3:3">
      <c r="C720" s="495"/>
    </row>
    <row r="721" spans="3:3">
      <c r="C721" s="495"/>
    </row>
    <row r="722" spans="3:3">
      <c r="C722" s="495"/>
    </row>
    <row r="723" spans="3:3">
      <c r="C723" s="495"/>
    </row>
    <row r="724" spans="3:3">
      <c r="C724" s="495"/>
    </row>
    <row r="725" spans="3:3">
      <c r="C725" s="495"/>
    </row>
    <row r="726" spans="3:3">
      <c r="C726" s="495"/>
    </row>
    <row r="727" spans="3:3">
      <c r="C727" s="495"/>
    </row>
    <row r="728" spans="3:3">
      <c r="C728" s="495"/>
    </row>
    <row r="729" spans="3:3">
      <c r="C729" s="495"/>
    </row>
    <row r="730" spans="3:3">
      <c r="C730" s="495"/>
    </row>
    <row r="731" spans="3:3">
      <c r="C731" s="495"/>
    </row>
    <row r="732" spans="3:3">
      <c r="C732" s="495"/>
    </row>
    <row r="733" spans="3:3">
      <c r="C733" s="495"/>
    </row>
    <row r="734" spans="3:3">
      <c r="C734" s="495"/>
    </row>
    <row r="735" spans="3:3">
      <c r="C735" s="495"/>
    </row>
    <row r="736" spans="3:3">
      <c r="C736" s="495"/>
    </row>
    <row r="737" spans="3:3">
      <c r="C737" s="495"/>
    </row>
    <row r="738" spans="3:3">
      <c r="C738" s="495"/>
    </row>
    <row r="739" spans="3:3">
      <c r="C739" s="495"/>
    </row>
    <row r="740" spans="3:3">
      <c r="C740" s="495"/>
    </row>
    <row r="741" spans="3:3">
      <c r="C741" s="495"/>
    </row>
    <row r="742" spans="3:3">
      <c r="C742" s="495"/>
    </row>
    <row r="743" spans="3:3">
      <c r="C743" s="495"/>
    </row>
    <row r="744" spans="3:3">
      <c r="C744" s="495"/>
    </row>
    <row r="745" spans="3:3">
      <c r="C745" s="495"/>
    </row>
    <row r="746" spans="3:3">
      <c r="C746" s="495"/>
    </row>
    <row r="747" spans="3:3">
      <c r="C747" s="495"/>
    </row>
    <row r="748" spans="3:3">
      <c r="C748" s="495"/>
    </row>
    <row r="749" spans="3:3">
      <c r="C749" s="495"/>
    </row>
    <row r="750" spans="3:3">
      <c r="C750" s="495"/>
    </row>
    <row r="751" spans="3:3">
      <c r="C751" s="495"/>
    </row>
    <row r="752" spans="3:3">
      <c r="C752" s="495"/>
    </row>
    <row r="753" spans="3:3">
      <c r="C753" s="495"/>
    </row>
    <row r="754" spans="3:3">
      <c r="C754" s="495"/>
    </row>
    <row r="755" spans="3:3">
      <c r="C755" s="495"/>
    </row>
    <row r="756" spans="3:3">
      <c r="C756" s="495"/>
    </row>
    <row r="757" spans="3:3">
      <c r="C757" s="495"/>
    </row>
    <row r="758" spans="3:3">
      <c r="C758" s="495"/>
    </row>
    <row r="759" spans="3:3">
      <c r="C759" s="495"/>
    </row>
    <row r="760" spans="3:3">
      <c r="C760" s="495"/>
    </row>
    <row r="761" spans="3:3">
      <c r="C761" s="495"/>
    </row>
    <row r="762" spans="3:3">
      <c r="C762" s="495"/>
    </row>
    <row r="763" spans="3:3">
      <c r="C763" s="495"/>
    </row>
    <row r="764" spans="3:3">
      <c r="C764" s="495"/>
    </row>
    <row r="765" spans="3:3">
      <c r="C765" s="495"/>
    </row>
    <row r="766" spans="3:3">
      <c r="C766" s="495"/>
    </row>
    <row r="767" spans="3:3">
      <c r="C767" s="495"/>
    </row>
    <row r="768" spans="3:3">
      <c r="C768" s="495"/>
    </row>
    <row r="769" spans="3:3">
      <c r="C769" s="495"/>
    </row>
    <row r="770" spans="3:3">
      <c r="C770" s="495"/>
    </row>
    <row r="771" spans="3:3">
      <c r="C771" s="495"/>
    </row>
    <row r="772" spans="3:3">
      <c r="C772" s="495"/>
    </row>
    <row r="773" spans="3:3">
      <c r="C773" s="495"/>
    </row>
    <row r="774" spans="3:3">
      <c r="C774" s="495"/>
    </row>
    <row r="775" spans="3:3">
      <c r="C775" s="495"/>
    </row>
    <row r="776" spans="3:3">
      <c r="C776" s="495"/>
    </row>
    <row r="777" spans="3:3">
      <c r="C777" s="495"/>
    </row>
    <row r="778" spans="3:3">
      <c r="C778" s="495"/>
    </row>
    <row r="779" spans="3:3">
      <c r="C779" s="495"/>
    </row>
    <row r="780" spans="3:3">
      <c r="C780" s="495"/>
    </row>
    <row r="781" spans="3:3">
      <c r="C781" s="495"/>
    </row>
    <row r="782" spans="3:3">
      <c r="C782" s="495"/>
    </row>
    <row r="783" spans="3:3">
      <c r="C783" s="495"/>
    </row>
    <row r="784" spans="3:3">
      <c r="C784" s="495"/>
    </row>
    <row r="785" spans="3:3">
      <c r="C785" s="495"/>
    </row>
    <row r="786" spans="3:3">
      <c r="C786" s="495"/>
    </row>
    <row r="787" spans="3:3">
      <c r="C787" s="495"/>
    </row>
    <row r="788" spans="3:3">
      <c r="C788" s="495"/>
    </row>
    <row r="789" spans="3:3">
      <c r="C789" s="495"/>
    </row>
    <row r="790" spans="3:3">
      <c r="C790" s="495"/>
    </row>
    <row r="791" spans="3:3">
      <c r="C791" s="495"/>
    </row>
    <row r="792" spans="3:3">
      <c r="C792" s="495"/>
    </row>
    <row r="793" spans="3:3">
      <c r="C793" s="495"/>
    </row>
    <row r="794" spans="3:3">
      <c r="C794" s="495"/>
    </row>
    <row r="795" spans="3:3">
      <c r="C795" s="495"/>
    </row>
    <row r="796" spans="3:3">
      <c r="C796" s="495"/>
    </row>
    <row r="797" spans="3:3">
      <c r="C797" s="495"/>
    </row>
    <row r="798" spans="3:3">
      <c r="C798" s="495"/>
    </row>
    <row r="799" spans="3:3">
      <c r="C799" s="495"/>
    </row>
    <row r="800" spans="3:3">
      <c r="C800" s="495"/>
    </row>
    <row r="801" spans="3:3">
      <c r="C801" s="495"/>
    </row>
    <row r="802" spans="3:3">
      <c r="C802" s="495"/>
    </row>
    <row r="803" spans="3:3">
      <c r="C803" s="495"/>
    </row>
    <row r="804" spans="3:3">
      <c r="C804" s="495"/>
    </row>
    <row r="805" spans="3:3">
      <c r="C805" s="495"/>
    </row>
    <row r="806" spans="3:3">
      <c r="C806" s="495"/>
    </row>
    <row r="807" spans="3:3">
      <c r="C807" s="495"/>
    </row>
    <row r="808" spans="3:3">
      <c r="C808" s="495"/>
    </row>
    <row r="809" spans="3:3">
      <c r="C809" s="495"/>
    </row>
    <row r="810" spans="3:3">
      <c r="C810" s="495"/>
    </row>
    <row r="811" spans="3:3">
      <c r="C811" s="495"/>
    </row>
    <row r="812" spans="3:3">
      <c r="C812" s="495"/>
    </row>
    <row r="813" spans="3:3">
      <c r="C813" s="495"/>
    </row>
    <row r="814" spans="3:3">
      <c r="C814" s="495"/>
    </row>
    <row r="815" spans="3:3">
      <c r="C815" s="495"/>
    </row>
    <row r="816" spans="3:3">
      <c r="C816" s="495"/>
    </row>
    <row r="817" spans="3:3">
      <c r="C817" s="495"/>
    </row>
    <row r="818" spans="3:3">
      <c r="C818" s="495"/>
    </row>
    <row r="819" spans="3:3">
      <c r="C819" s="495"/>
    </row>
    <row r="820" spans="3:3">
      <c r="C820" s="495"/>
    </row>
    <row r="821" spans="3:3">
      <c r="C821" s="495"/>
    </row>
    <row r="822" spans="3:3">
      <c r="C822" s="495"/>
    </row>
    <row r="823" spans="3:3">
      <c r="C823" s="495"/>
    </row>
    <row r="824" spans="3:3">
      <c r="C824" s="495"/>
    </row>
    <row r="825" spans="3:3">
      <c r="C825" s="495"/>
    </row>
    <row r="826" spans="3:3">
      <c r="C826" s="495"/>
    </row>
    <row r="827" spans="3:3">
      <c r="C827" s="495"/>
    </row>
    <row r="828" spans="3:3">
      <c r="C828" s="495"/>
    </row>
    <row r="829" spans="3:3">
      <c r="C829" s="495"/>
    </row>
    <row r="830" spans="3:3">
      <c r="C830" s="495"/>
    </row>
    <row r="831" spans="3:3">
      <c r="C831" s="495"/>
    </row>
    <row r="832" spans="3:3">
      <c r="C832" s="495"/>
    </row>
    <row r="833" spans="3:3">
      <c r="C833" s="495"/>
    </row>
    <row r="834" spans="3:3">
      <c r="C834" s="495"/>
    </row>
    <row r="835" spans="3:3">
      <c r="C835" s="495"/>
    </row>
    <row r="836" spans="3:3">
      <c r="C836" s="495"/>
    </row>
    <row r="837" spans="3:3">
      <c r="C837" s="495"/>
    </row>
    <row r="838" spans="3:3">
      <c r="C838" s="495"/>
    </row>
    <row r="839" spans="3:3">
      <c r="C839" s="495"/>
    </row>
    <row r="840" spans="3:3">
      <c r="C840" s="495"/>
    </row>
    <row r="841" spans="3:3">
      <c r="C841" s="495"/>
    </row>
    <row r="842" spans="3:3">
      <c r="C842" s="495"/>
    </row>
    <row r="843" spans="3:3">
      <c r="C843" s="495"/>
    </row>
    <row r="844" spans="3:3">
      <c r="C844" s="495"/>
    </row>
    <row r="845" spans="3:3">
      <c r="C845" s="495"/>
    </row>
    <row r="846" spans="3:3">
      <c r="C846" s="495"/>
    </row>
    <row r="847" spans="3:3">
      <c r="C847" s="495"/>
    </row>
    <row r="848" spans="3:3">
      <c r="C848" s="495"/>
    </row>
    <row r="849" spans="3:3">
      <c r="C849" s="495"/>
    </row>
    <row r="850" spans="3:3">
      <c r="C850" s="495"/>
    </row>
    <row r="851" spans="3:3">
      <c r="C851" s="495"/>
    </row>
    <row r="852" spans="3:3">
      <c r="C852" s="495"/>
    </row>
    <row r="853" spans="3:3">
      <c r="C853" s="495"/>
    </row>
    <row r="854" spans="3:3">
      <c r="C854" s="495"/>
    </row>
    <row r="855" spans="3:3">
      <c r="C855" s="495"/>
    </row>
    <row r="856" spans="3:3">
      <c r="C856" s="495"/>
    </row>
    <row r="857" spans="3:3">
      <c r="C857" s="495"/>
    </row>
    <row r="858" spans="3:3">
      <c r="C858" s="495"/>
    </row>
    <row r="859" spans="3:3">
      <c r="C859" s="495"/>
    </row>
    <row r="860" spans="3:3">
      <c r="C860" s="495"/>
    </row>
    <row r="861" spans="3:3">
      <c r="C861" s="495"/>
    </row>
    <row r="862" spans="3:3">
      <c r="C862" s="495"/>
    </row>
    <row r="863" spans="3:3">
      <c r="C863" s="495"/>
    </row>
    <row r="864" spans="3:3">
      <c r="C864" s="495"/>
    </row>
    <row r="865" spans="3:3">
      <c r="C865" s="495"/>
    </row>
    <row r="866" spans="3:3">
      <c r="C866" s="495"/>
    </row>
    <row r="867" spans="3:3">
      <c r="C867" s="495"/>
    </row>
    <row r="868" spans="3:3">
      <c r="C868" s="495"/>
    </row>
    <row r="869" spans="3:3">
      <c r="C869" s="495"/>
    </row>
    <row r="870" spans="3:3">
      <c r="C870" s="495"/>
    </row>
    <row r="871" spans="3:3">
      <c r="C871" s="495"/>
    </row>
    <row r="872" spans="3:3">
      <c r="C872" s="495"/>
    </row>
    <row r="873" spans="3:3">
      <c r="C873" s="495"/>
    </row>
    <row r="874" spans="3:3">
      <c r="C874" s="495"/>
    </row>
    <row r="875" spans="3:3">
      <c r="C875" s="495"/>
    </row>
    <row r="876" spans="3:3">
      <c r="C876" s="495"/>
    </row>
    <row r="877" spans="3:3">
      <c r="C877" s="495"/>
    </row>
    <row r="878" spans="3:3">
      <c r="C878" s="495"/>
    </row>
    <row r="879" spans="3:3">
      <c r="C879" s="495"/>
    </row>
    <row r="880" spans="3:3">
      <c r="C880" s="495"/>
    </row>
    <row r="881" spans="3:3">
      <c r="C881" s="495"/>
    </row>
    <row r="882" spans="3:3">
      <c r="C882" s="495"/>
    </row>
    <row r="883" spans="3:3">
      <c r="C883" s="495"/>
    </row>
    <row r="884" spans="3:3">
      <c r="C884" s="495"/>
    </row>
    <row r="885" spans="3:3">
      <c r="C885" s="495"/>
    </row>
    <row r="886" spans="3:3">
      <c r="C886" s="495"/>
    </row>
    <row r="887" spans="3:3">
      <c r="C887" s="495"/>
    </row>
    <row r="888" spans="3:3">
      <c r="C888" s="495"/>
    </row>
    <row r="889" spans="3:3">
      <c r="C889" s="495"/>
    </row>
    <row r="890" spans="3:3">
      <c r="C890" s="495"/>
    </row>
    <row r="891" spans="3:3">
      <c r="C891" s="495"/>
    </row>
    <row r="892" spans="3:3">
      <c r="C892" s="495"/>
    </row>
    <row r="893" spans="3:3">
      <c r="C893" s="495"/>
    </row>
    <row r="894" spans="3:3">
      <c r="C894" s="495"/>
    </row>
    <row r="895" spans="3:3">
      <c r="C895" s="495"/>
    </row>
    <row r="896" spans="3:3">
      <c r="C896" s="495"/>
    </row>
    <row r="897" spans="3:3">
      <c r="C897" s="495"/>
    </row>
    <row r="898" spans="3:3">
      <c r="C898" s="495"/>
    </row>
    <row r="899" spans="3:3">
      <c r="C899" s="495"/>
    </row>
    <row r="900" spans="3:3">
      <c r="C900" s="495"/>
    </row>
    <row r="901" spans="3:3">
      <c r="C901" s="495"/>
    </row>
    <row r="902" spans="3:3">
      <c r="C902" s="495"/>
    </row>
    <row r="903" spans="3:3">
      <c r="C903" s="495"/>
    </row>
    <row r="904" spans="3:3">
      <c r="C904" s="495"/>
    </row>
    <row r="905" spans="3:3">
      <c r="C905" s="495"/>
    </row>
    <row r="906" spans="3:3">
      <c r="C906" s="495"/>
    </row>
    <row r="907" spans="3:3">
      <c r="C907" s="495"/>
    </row>
    <row r="908" spans="3:3">
      <c r="C908" s="495"/>
    </row>
    <row r="909" spans="3:3">
      <c r="C909" s="495"/>
    </row>
    <row r="910" spans="3:3">
      <c r="C910" s="495"/>
    </row>
    <row r="911" spans="3:3">
      <c r="C911" s="495"/>
    </row>
    <row r="912" spans="3:3">
      <c r="C912" s="495"/>
    </row>
    <row r="913" spans="3:3">
      <c r="C913" s="495"/>
    </row>
    <row r="914" spans="3:3">
      <c r="C914" s="495"/>
    </row>
    <row r="915" spans="3:3">
      <c r="C915" s="495"/>
    </row>
    <row r="916" spans="3:3">
      <c r="C916" s="495"/>
    </row>
    <row r="917" spans="3:3">
      <c r="C917" s="495"/>
    </row>
    <row r="918" spans="3:3">
      <c r="C918" s="495"/>
    </row>
    <row r="919" spans="3:3">
      <c r="C919" s="495"/>
    </row>
    <row r="920" spans="3:3">
      <c r="C920" s="495"/>
    </row>
    <row r="921" spans="3:3">
      <c r="C921" s="495"/>
    </row>
    <row r="922" spans="3:3">
      <c r="C922" s="495"/>
    </row>
    <row r="923" spans="3:3">
      <c r="C923" s="495"/>
    </row>
    <row r="924" spans="3:3">
      <c r="C924" s="495"/>
    </row>
    <row r="925" spans="3:3">
      <c r="C925" s="495"/>
    </row>
    <row r="926" spans="3:3">
      <c r="C926" s="495"/>
    </row>
    <row r="927" spans="3:3">
      <c r="C927" s="495"/>
    </row>
    <row r="928" spans="3:3">
      <c r="C928" s="495"/>
    </row>
    <row r="929" spans="3:3">
      <c r="C929" s="495"/>
    </row>
    <row r="930" spans="3:3">
      <c r="C930" s="495"/>
    </row>
    <row r="931" spans="3:3">
      <c r="C931" s="495"/>
    </row>
    <row r="932" spans="3:3">
      <c r="C932" s="495"/>
    </row>
    <row r="933" spans="3:3">
      <c r="C933" s="495"/>
    </row>
    <row r="934" spans="3:3">
      <c r="C934" s="495"/>
    </row>
    <row r="935" spans="3:3">
      <c r="C935" s="495"/>
    </row>
    <row r="936" spans="3:3">
      <c r="C936" s="495"/>
    </row>
    <row r="937" spans="3:3">
      <c r="C937" s="495"/>
    </row>
    <row r="938" spans="3:3">
      <c r="C938" s="495"/>
    </row>
    <row r="939" spans="3:3">
      <c r="C939" s="495"/>
    </row>
    <row r="940" spans="3:3">
      <c r="C940" s="495"/>
    </row>
    <row r="941" spans="3:3">
      <c r="C941" s="495"/>
    </row>
    <row r="942" spans="3:3">
      <c r="C942" s="495"/>
    </row>
    <row r="943" spans="3:3">
      <c r="C943" s="495"/>
    </row>
    <row r="944" spans="3:3">
      <c r="C944" s="495"/>
    </row>
    <row r="945" spans="3:3">
      <c r="C945" s="495"/>
    </row>
    <row r="946" spans="3:3">
      <c r="C946" s="495"/>
    </row>
    <row r="947" spans="3:3">
      <c r="C947" s="495"/>
    </row>
    <row r="948" spans="3:3">
      <c r="C948" s="495"/>
    </row>
    <row r="949" spans="3:3">
      <c r="C949" s="495"/>
    </row>
    <row r="950" spans="3:3">
      <c r="C950" s="495"/>
    </row>
    <row r="951" spans="3:3">
      <c r="C951" s="495"/>
    </row>
    <row r="952" spans="3:3">
      <c r="C952" s="495"/>
    </row>
    <row r="953" spans="3:3">
      <c r="C953" s="495"/>
    </row>
    <row r="954" spans="3:3">
      <c r="C954" s="495"/>
    </row>
    <row r="955" spans="3:3">
      <c r="C955" s="495"/>
    </row>
    <row r="956" spans="3:3">
      <c r="C956" s="495"/>
    </row>
    <row r="957" spans="3:3">
      <c r="C957" s="495"/>
    </row>
    <row r="958" spans="3:3">
      <c r="C958" s="495"/>
    </row>
    <row r="959" spans="3:3">
      <c r="C959" s="495"/>
    </row>
    <row r="960" spans="3:3">
      <c r="C960" s="495"/>
    </row>
    <row r="961" spans="3:3">
      <c r="C961" s="495"/>
    </row>
    <row r="962" spans="3:3">
      <c r="C962" s="495"/>
    </row>
    <row r="963" spans="3:3">
      <c r="C963" s="495"/>
    </row>
    <row r="964" spans="3:3">
      <c r="C964" s="495"/>
    </row>
    <row r="965" spans="3:3">
      <c r="C965" s="495"/>
    </row>
    <row r="966" spans="3:3">
      <c r="C966" s="495"/>
    </row>
    <row r="967" spans="3:3">
      <c r="C967" s="495"/>
    </row>
    <row r="968" spans="3:3">
      <c r="C968" s="495"/>
    </row>
    <row r="969" spans="3:3">
      <c r="C969" s="495"/>
    </row>
    <row r="970" spans="3:3">
      <c r="C970" s="495"/>
    </row>
    <row r="971" spans="3:3">
      <c r="C971" s="495"/>
    </row>
    <row r="972" spans="3:3">
      <c r="C972" s="495"/>
    </row>
    <row r="973" spans="3:3">
      <c r="C973" s="495"/>
    </row>
    <row r="974" spans="3:3">
      <c r="C974" s="495"/>
    </row>
    <row r="975" spans="3:3">
      <c r="C975" s="495"/>
    </row>
    <row r="976" spans="3:3">
      <c r="C976" s="495"/>
    </row>
    <row r="977" spans="3:3">
      <c r="C977" s="495"/>
    </row>
    <row r="978" spans="3:3">
      <c r="C978" s="495"/>
    </row>
    <row r="979" spans="3:3">
      <c r="C979" s="495"/>
    </row>
    <row r="980" spans="3:3">
      <c r="C980" s="495"/>
    </row>
    <row r="981" spans="3:3">
      <c r="C981" s="495"/>
    </row>
    <row r="982" spans="3:3">
      <c r="C982" s="495"/>
    </row>
    <row r="983" spans="3:3">
      <c r="C983" s="495"/>
    </row>
    <row r="984" spans="3:3">
      <c r="C984" s="495"/>
    </row>
    <row r="985" spans="3:3">
      <c r="C985" s="495"/>
    </row>
    <row r="986" spans="3:3">
      <c r="C986" s="495"/>
    </row>
    <row r="987" spans="3:3">
      <c r="C987" s="495"/>
    </row>
    <row r="988" spans="3:3">
      <c r="C988" s="495"/>
    </row>
    <row r="989" spans="3:3">
      <c r="C989" s="495"/>
    </row>
    <row r="990" spans="3:3">
      <c r="C990" s="495"/>
    </row>
    <row r="991" spans="3:3">
      <c r="C991" s="495"/>
    </row>
    <row r="992" spans="3:3">
      <c r="C992" s="495"/>
    </row>
    <row r="993" spans="3:3">
      <c r="C993" s="495"/>
    </row>
    <row r="994" spans="3:3">
      <c r="C994" s="495"/>
    </row>
    <row r="995" spans="3:3">
      <c r="C995" s="495"/>
    </row>
    <row r="996" spans="3:3">
      <c r="C996" s="495"/>
    </row>
    <row r="997" spans="3:3">
      <c r="C997" s="495"/>
    </row>
    <row r="998" spans="3:3">
      <c r="C998" s="495"/>
    </row>
    <row r="999" spans="3:3">
      <c r="C999" s="495"/>
    </row>
  </sheetData>
  <autoFilter ref="A1:H81" xr:uid="{00000000-0009-0000-0000-00000A000000}">
    <filterColumn colId="7">
      <customFilters>
        <customFilter operator="notEqual" val=" "/>
      </customFilters>
    </filterColumn>
    <sortState xmlns:xlrd2="http://schemas.microsoft.com/office/spreadsheetml/2017/richdata2" ref="A2:H81">
      <sortCondition ref="A2:A81"/>
    </sortState>
  </autoFilter>
  <conditionalFormatting sqref="C2:C999">
    <cfRule type="expression" dxfId="44" priority="1">
      <formula>EXACT("Учебные пособия",C2)</formula>
    </cfRule>
    <cfRule type="expression" dxfId="43" priority="2">
      <formula>EXACT("Техника безопасности",C2)</formula>
    </cfRule>
    <cfRule type="expression" dxfId="42" priority="3">
      <formula>EXACT("Охрана труда",C2)</formula>
    </cfRule>
    <cfRule type="expression" dxfId="41" priority="4">
      <formula>EXACT("Программное обеспечение",C2)</formula>
    </cfRule>
    <cfRule type="expression" dxfId="40" priority="5">
      <formula>EXACT("Оборудование IT",C2)</formula>
    </cfRule>
    <cfRule type="expression" dxfId="39" priority="6">
      <formula>EXACT("Мебель",C2)</formula>
    </cfRule>
    <cfRule type="expression" dxfId="38" priority="7">
      <formula>EXACT("Оборудование",C2)</formula>
    </cfRule>
  </conditionalFormatting>
  <conditionalFormatting sqref="F28 F32:F34">
    <cfRule type="cellIs" dxfId="37" priority="8" operator="notEqual">
      <formula>OFFSET(F28,0,-2)</formula>
    </cfRule>
  </conditionalFormatting>
  <conditionalFormatting sqref="G2:G81">
    <cfRule type="colorScale" priority="336">
      <colorScale>
        <cfvo type="min"/>
        <cfvo type="percentile" val="50"/>
        <cfvo type="max"/>
        <color rgb="FFF8696B"/>
        <color rgb="FFFFEB84"/>
        <color rgb="FF63BE7B"/>
      </colorScale>
    </cfRule>
  </conditionalFormatting>
  <conditionalFormatting sqref="H2:H81">
    <cfRule type="cellIs" dxfId="36" priority="43" operator="equal">
      <formula>"Вариативная часть"</formula>
    </cfRule>
    <cfRule type="cellIs" dxfId="35" priority="44" operator="equal">
      <formula>"Базовая часть"</formula>
    </cfRule>
  </conditionalFormatting>
  <dataValidations count="2">
    <dataValidation type="list" allowBlank="1" showInputMessage="1" showErrorMessage="1" sqref="H2:H81" xr:uid="{00000000-0002-0000-0A00-000000000000}">
      <formula1>"Базовая часть, Вариативная часть"</formula1>
    </dataValidation>
    <dataValidation allowBlank="1" showErrorMessage="1" sqref="D49:F50 D14:F22 A2:B81" xr:uid="{00000000-0002-0000-0A00-000001000000}"/>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A00-000002000000}">
          <x14:formula1>
            <xm:f>Виды!$A$1:$A$7</xm:f>
          </x14:formula1>
          <xm:sqref>C2:C999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Лист5"/>
  <dimension ref="A1:H999"/>
  <sheetViews>
    <sheetView workbookViewId="0">
      <pane ySplit="1" topLeftCell="A2" activePane="bottomLeft" state="frozenSplit"/>
      <selection activeCell="A2" sqref="A2"/>
      <selection pane="bottomLeft" activeCell="A2" sqref="A2"/>
    </sheetView>
  </sheetViews>
  <sheetFormatPr defaultColWidth="8.88671875" defaultRowHeight="15.6"/>
  <cols>
    <col min="1" max="1" width="32.6640625" style="494" customWidth="1"/>
    <col min="2" max="2" width="100.6640625" style="486" customWidth="1"/>
    <col min="3" max="3" width="20.44140625" style="501" customWidth="1"/>
    <col min="4" max="4" width="14.44140625" style="501" customWidth="1"/>
    <col min="5" max="5" width="25.6640625" style="501" customWidth="1"/>
    <col min="6" max="6" width="14.33203125" style="501" customWidth="1"/>
    <col min="7" max="7" width="13.88671875" style="480" customWidth="1"/>
    <col min="8" max="8" width="20.88671875" style="480" customWidth="1"/>
    <col min="9" max="16384" width="8.88671875" style="486"/>
  </cols>
  <sheetData>
    <row r="1" spans="1:8" s="505" customFormat="1" ht="31.2">
      <c r="A1" s="6" t="s">
        <v>1</v>
      </c>
      <c r="B1" s="5" t="s">
        <v>10</v>
      </c>
      <c r="C1" s="504" t="s">
        <v>2</v>
      </c>
      <c r="D1" s="6" t="s">
        <v>4</v>
      </c>
      <c r="E1" s="6" t="s">
        <v>3</v>
      </c>
      <c r="F1" s="6" t="s">
        <v>8</v>
      </c>
      <c r="G1" s="5" t="s">
        <v>31</v>
      </c>
      <c r="H1" s="6" t="s">
        <v>32</v>
      </c>
    </row>
    <row r="2" spans="1:8">
      <c r="A2" s="14" t="s">
        <v>457</v>
      </c>
      <c r="B2" s="488" t="s">
        <v>458</v>
      </c>
      <c r="C2" s="16" t="s">
        <v>5</v>
      </c>
      <c r="D2" s="50">
        <v>1</v>
      </c>
      <c r="E2" s="16" t="s">
        <v>345</v>
      </c>
      <c r="F2" s="50">
        <f>D2</f>
        <v>1</v>
      </c>
      <c r="G2" s="480">
        <f t="shared" ref="G2:G33" si="0">COUNTIF($A$2:$A$999,A2)</f>
        <v>3</v>
      </c>
      <c r="H2" s="480" t="s">
        <v>35</v>
      </c>
    </row>
    <row r="3" spans="1:8">
      <c r="A3" s="14" t="s">
        <v>457</v>
      </c>
      <c r="B3" s="488" t="s">
        <v>458</v>
      </c>
      <c r="C3" s="16" t="s">
        <v>5</v>
      </c>
      <c r="D3" s="50">
        <v>1</v>
      </c>
      <c r="E3" s="16" t="s">
        <v>345</v>
      </c>
      <c r="F3" s="50">
        <f>D3</f>
        <v>1</v>
      </c>
      <c r="G3" s="480">
        <f t="shared" si="0"/>
        <v>3</v>
      </c>
      <c r="H3" s="480" t="s">
        <v>35</v>
      </c>
    </row>
    <row r="4" spans="1:8">
      <c r="A4" s="14" t="s">
        <v>457</v>
      </c>
      <c r="B4" s="488" t="s">
        <v>458</v>
      </c>
      <c r="C4" s="16" t="s">
        <v>7</v>
      </c>
      <c r="D4" s="50">
        <v>1</v>
      </c>
      <c r="E4" s="16" t="s">
        <v>345</v>
      </c>
      <c r="F4" s="50">
        <f>D4</f>
        <v>1</v>
      </c>
      <c r="G4" s="480">
        <f t="shared" si="0"/>
        <v>3</v>
      </c>
      <c r="H4" s="480" t="s">
        <v>35</v>
      </c>
    </row>
    <row r="5" spans="1:8">
      <c r="A5" s="521" t="s">
        <v>136</v>
      </c>
      <c r="B5" s="488" t="s">
        <v>1477</v>
      </c>
      <c r="C5" s="16" t="s">
        <v>5</v>
      </c>
      <c r="D5" s="522">
        <v>1</v>
      </c>
      <c r="E5" s="509" t="s">
        <v>6</v>
      </c>
      <c r="F5" s="522">
        <v>1</v>
      </c>
      <c r="G5" s="480">
        <f t="shared" si="0"/>
        <v>2</v>
      </c>
      <c r="H5" s="480" t="s">
        <v>35</v>
      </c>
    </row>
    <row r="6" spans="1:8">
      <c r="A6" s="14" t="s">
        <v>136</v>
      </c>
      <c r="B6" s="488" t="s">
        <v>1515</v>
      </c>
      <c r="C6" s="16" t="s">
        <v>5</v>
      </c>
      <c r="D6" s="50">
        <v>1</v>
      </c>
      <c r="E6" s="50" t="s">
        <v>1577</v>
      </c>
      <c r="F6" s="50">
        <v>1</v>
      </c>
      <c r="G6" s="480">
        <f t="shared" si="0"/>
        <v>2</v>
      </c>
      <c r="H6" s="480" t="s">
        <v>35</v>
      </c>
    </row>
    <row r="7" spans="1:8" ht="46.8">
      <c r="A7" s="14" t="s">
        <v>1478</v>
      </c>
      <c r="B7" s="87" t="s">
        <v>1479</v>
      </c>
      <c r="C7" s="16" t="s">
        <v>5</v>
      </c>
      <c r="D7" s="522">
        <v>1</v>
      </c>
      <c r="E7" s="509" t="s">
        <v>6</v>
      </c>
      <c r="F7" s="522">
        <v>1</v>
      </c>
      <c r="G7" s="480">
        <f t="shared" si="0"/>
        <v>1</v>
      </c>
      <c r="H7" s="480" t="s">
        <v>35</v>
      </c>
    </row>
    <row r="8" spans="1:8">
      <c r="A8" s="14" t="s">
        <v>192</v>
      </c>
      <c r="B8" s="488" t="s">
        <v>193</v>
      </c>
      <c r="C8" s="16" t="s">
        <v>5</v>
      </c>
      <c r="D8" s="50">
        <v>1</v>
      </c>
      <c r="E8" s="50" t="s">
        <v>6</v>
      </c>
      <c r="F8" s="50">
        <v>1</v>
      </c>
      <c r="G8" s="480">
        <f t="shared" si="0"/>
        <v>3</v>
      </c>
      <c r="H8" s="480" t="s">
        <v>35</v>
      </c>
    </row>
    <row r="9" spans="1:8">
      <c r="A9" s="14" t="s">
        <v>192</v>
      </c>
      <c r="B9" s="492" t="s">
        <v>246</v>
      </c>
      <c r="C9" s="16" t="s">
        <v>5</v>
      </c>
      <c r="D9" s="50">
        <v>1</v>
      </c>
      <c r="E9" s="50" t="s">
        <v>6</v>
      </c>
      <c r="F9" s="50">
        <v>1</v>
      </c>
      <c r="G9" s="480">
        <f t="shared" si="0"/>
        <v>3</v>
      </c>
      <c r="H9" s="480" t="s">
        <v>35</v>
      </c>
    </row>
    <row r="10" spans="1:8">
      <c r="A10" s="14" t="s">
        <v>192</v>
      </c>
      <c r="B10" s="492" t="s">
        <v>297</v>
      </c>
      <c r="C10" s="16" t="s">
        <v>5</v>
      </c>
      <c r="D10" s="50">
        <v>1</v>
      </c>
      <c r="E10" s="50" t="s">
        <v>6</v>
      </c>
      <c r="F10" s="50">
        <v>1</v>
      </c>
      <c r="G10" s="480">
        <f t="shared" si="0"/>
        <v>3</v>
      </c>
      <c r="H10" s="480" t="s">
        <v>35</v>
      </c>
    </row>
    <row r="11" spans="1:8">
      <c r="A11" s="14" t="s">
        <v>1506</v>
      </c>
      <c r="B11" s="87" t="s">
        <v>1507</v>
      </c>
      <c r="C11" s="16" t="s">
        <v>5</v>
      </c>
      <c r="D11" s="50">
        <v>1</v>
      </c>
      <c r="E11" s="16" t="s">
        <v>1577</v>
      </c>
      <c r="F11" s="50">
        <v>1</v>
      </c>
      <c r="G11" s="480">
        <f t="shared" si="0"/>
        <v>4</v>
      </c>
      <c r="H11" s="480" t="s">
        <v>35</v>
      </c>
    </row>
    <row r="12" spans="1:8">
      <c r="A12" s="14" t="s">
        <v>1506</v>
      </c>
      <c r="B12" s="87" t="s">
        <v>1667</v>
      </c>
      <c r="C12" s="16" t="s">
        <v>5</v>
      </c>
      <c r="D12" s="50">
        <v>1</v>
      </c>
      <c r="E12" s="16" t="s">
        <v>1577</v>
      </c>
      <c r="F12" s="50">
        <v>1</v>
      </c>
      <c r="G12" s="480">
        <f t="shared" si="0"/>
        <v>4</v>
      </c>
      <c r="H12" s="480" t="s">
        <v>35</v>
      </c>
    </row>
    <row r="13" spans="1:8">
      <c r="A13" s="14" t="s">
        <v>1506</v>
      </c>
      <c r="B13" s="87" t="s">
        <v>1667</v>
      </c>
      <c r="C13" s="16" t="s">
        <v>5</v>
      </c>
      <c r="D13" s="50">
        <v>1</v>
      </c>
      <c r="E13" s="50" t="s">
        <v>1577</v>
      </c>
      <c r="F13" s="50">
        <v>1</v>
      </c>
      <c r="G13" s="480">
        <f t="shared" si="0"/>
        <v>4</v>
      </c>
      <c r="H13" s="480" t="s">
        <v>35</v>
      </c>
    </row>
    <row r="14" spans="1:8">
      <c r="A14" s="14" t="s">
        <v>1506</v>
      </c>
      <c r="B14" s="526" t="s">
        <v>1507</v>
      </c>
      <c r="C14" s="16" t="s">
        <v>5</v>
      </c>
      <c r="D14" s="50">
        <v>1</v>
      </c>
      <c r="E14" s="50" t="s">
        <v>1577</v>
      </c>
      <c r="F14" s="50">
        <v>1</v>
      </c>
      <c r="G14" s="480">
        <f t="shared" si="0"/>
        <v>4</v>
      </c>
      <c r="H14" s="480" t="s">
        <v>35</v>
      </c>
    </row>
    <row r="15" spans="1:8">
      <c r="A15" s="14" t="s">
        <v>1849</v>
      </c>
      <c r="B15" s="488" t="s">
        <v>1850</v>
      </c>
      <c r="C15" s="16" t="s">
        <v>7</v>
      </c>
      <c r="D15" s="16">
        <v>1</v>
      </c>
      <c r="E15" s="16" t="s">
        <v>345</v>
      </c>
      <c r="F15" s="16">
        <f>D15</f>
        <v>1</v>
      </c>
      <c r="G15" s="480">
        <f t="shared" si="0"/>
        <v>2</v>
      </c>
      <c r="H15" s="480" t="s">
        <v>35</v>
      </c>
    </row>
    <row r="16" spans="1:8">
      <c r="A16" s="489" t="s">
        <v>1849</v>
      </c>
      <c r="B16" s="87" t="s">
        <v>1850</v>
      </c>
      <c r="C16" s="16" t="s">
        <v>7</v>
      </c>
      <c r="D16" s="529">
        <v>1</v>
      </c>
      <c r="E16" s="16" t="s">
        <v>345</v>
      </c>
      <c r="F16" s="16">
        <f>D16</f>
        <v>1</v>
      </c>
      <c r="G16" s="480">
        <f t="shared" si="0"/>
        <v>2</v>
      </c>
      <c r="H16" s="480" t="s">
        <v>35</v>
      </c>
    </row>
    <row r="17" spans="1:8">
      <c r="A17" s="14" t="s">
        <v>1508</v>
      </c>
      <c r="B17" s="492" t="s">
        <v>1509</v>
      </c>
      <c r="C17" s="16" t="s">
        <v>5</v>
      </c>
      <c r="D17" s="50">
        <v>1</v>
      </c>
      <c r="E17" s="16" t="s">
        <v>1577</v>
      </c>
      <c r="F17" s="50">
        <v>1</v>
      </c>
      <c r="G17" s="480">
        <f t="shared" si="0"/>
        <v>4</v>
      </c>
      <c r="H17" s="480" t="s">
        <v>35</v>
      </c>
    </row>
    <row r="18" spans="1:8">
      <c r="A18" s="14" t="s">
        <v>1508</v>
      </c>
      <c r="B18" s="492" t="s">
        <v>1509</v>
      </c>
      <c r="C18" s="16" t="s">
        <v>5</v>
      </c>
      <c r="D18" s="50">
        <v>1</v>
      </c>
      <c r="E18" s="16" t="s">
        <v>1577</v>
      </c>
      <c r="F18" s="50">
        <v>1</v>
      </c>
      <c r="G18" s="480">
        <f t="shared" si="0"/>
        <v>4</v>
      </c>
      <c r="H18" s="480" t="s">
        <v>35</v>
      </c>
    </row>
    <row r="19" spans="1:8">
      <c r="A19" s="14" t="s">
        <v>1508</v>
      </c>
      <c r="B19" s="492" t="s">
        <v>1509</v>
      </c>
      <c r="C19" s="16" t="s">
        <v>5</v>
      </c>
      <c r="D19" s="50">
        <v>1</v>
      </c>
      <c r="E19" s="50" t="s">
        <v>1577</v>
      </c>
      <c r="F19" s="50">
        <v>1</v>
      </c>
      <c r="G19" s="480">
        <f t="shared" si="0"/>
        <v>4</v>
      </c>
      <c r="H19" s="480" t="s">
        <v>35</v>
      </c>
    </row>
    <row r="20" spans="1:8">
      <c r="A20" s="14" t="s">
        <v>1508</v>
      </c>
      <c r="B20" s="520" t="s">
        <v>1766</v>
      </c>
      <c r="C20" s="16" t="s">
        <v>5</v>
      </c>
      <c r="D20" s="50">
        <v>1</v>
      </c>
      <c r="E20" s="50" t="s">
        <v>1577</v>
      </c>
      <c r="F20" s="50">
        <v>1</v>
      </c>
      <c r="G20" s="480">
        <f t="shared" si="0"/>
        <v>4</v>
      </c>
      <c r="H20" s="480" t="s">
        <v>35</v>
      </c>
    </row>
    <row r="21" spans="1:8">
      <c r="A21" s="14" t="s">
        <v>461</v>
      </c>
      <c r="B21" s="490" t="s">
        <v>462</v>
      </c>
      <c r="C21" s="16" t="s">
        <v>7</v>
      </c>
      <c r="D21" s="50">
        <v>1</v>
      </c>
      <c r="E21" s="16" t="s">
        <v>345</v>
      </c>
      <c r="F21" s="50">
        <f>D21</f>
        <v>1</v>
      </c>
      <c r="G21" s="480">
        <f t="shared" si="0"/>
        <v>5</v>
      </c>
      <c r="H21" s="480" t="s">
        <v>35</v>
      </c>
    </row>
    <row r="22" spans="1:8">
      <c r="A22" s="14" t="s">
        <v>461</v>
      </c>
      <c r="B22" s="492" t="s">
        <v>462</v>
      </c>
      <c r="C22" s="16" t="s">
        <v>7</v>
      </c>
      <c r="D22" s="50">
        <v>1</v>
      </c>
      <c r="E22" s="16" t="s">
        <v>345</v>
      </c>
      <c r="F22" s="50">
        <f>D22</f>
        <v>1</v>
      </c>
      <c r="G22" s="480">
        <f t="shared" si="0"/>
        <v>5</v>
      </c>
      <c r="H22" s="480" t="s">
        <v>35</v>
      </c>
    </row>
    <row r="23" spans="1:8">
      <c r="A23" s="489" t="s">
        <v>461</v>
      </c>
      <c r="B23" s="492" t="s">
        <v>462</v>
      </c>
      <c r="C23" s="16" t="s">
        <v>5</v>
      </c>
      <c r="D23" s="491">
        <v>1</v>
      </c>
      <c r="E23" s="16" t="s">
        <v>345</v>
      </c>
      <c r="F23" s="50">
        <f>D23</f>
        <v>1</v>
      </c>
      <c r="G23" s="480">
        <f t="shared" si="0"/>
        <v>5</v>
      </c>
      <c r="H23" s="480" t="s">
        <v>35</v>
      </c>
    </row>
    <row r="24" spans="1:8">
      <c r="A24" s="14" t="s">
        <v>461</v>
      </c>
      <c r="B24" s="492" t="s">
        <v>462</v>
      </c>
      <c r="C24" s="16" t="s">
        <v>7</v>
      </c>
      <c r="D24" s="50">
        <v>1</v>
      </c>
      <c r="E24" s="16" t="s">
        <v>345</v>
      </c>
      <c r="F24" s="50">
        <f>D24</f>
        <v>1</v>
      </c>
      <c r="G24" s="480">
        <f t="shared" si="0"/>
        <v>5</v>
      </c>
      <c r="H24" s="480" t="s">
        <v>35</v>
      </c>
    </row>
    <row r="25" spans="1:8">
      <c r="A25" s="521" t="s">
        <v>461</v>
      </c>
      <c r="B25" s="87" t="s">
        <v>1482</v>
      </c>
      <c r="C25" s="16" t="s">
        <v>5</v>
      </c>
      <c r="D25" s="522">
        <v>1</v>
      </c>
      <c r="E25" s="509" t="s">
        <v>6</v>
      </c>
      <c r="F25" s="522">
        <v>1</v>
      </c>
      <c r="G25" s="480">
        <f t="shared" si="0"/>
        <v>5</v>
      </c>
      <c r="H25" s="480" t="s">
        <v>35</v>
      </c>
    </row>
    <row r="26" spans="1:8">
      <c r="A26" s="14" t="s">
        <v>348</v>
      </c>
      <c r="B26" s="488" t="s">
        <v>191</v>
      </c>
      <c r="C26" s="16" t="s">
        <v>7</v>
      </c>
      <c r="D26" s="50">
        <v>1</v>
      </c>
      <c r="E26" s="50" t="s">
        <v>6</v>
      </c>
      <c r="F26" s="50">
        <v>1</v>
      </c>
      <c r="G26" s="480">
        <f t="shared" si="0"/>
        <v>4</v>
      </c>
      <c r="H26" s="480" t="s">
        <v>35</v>
      </c>
    </row>
    <row r="27" spans="1:8">
      <c r="A27" s="14" t="s">
        <v>348</v>
      </c>
      <c r="B27" s="506" t="s">
        <v>191</v>
      </c>
      <c r="C27" s="16" t="s">
        <v>7</v>
      </c>
      <c r="D27" s="50">
        <v>1</v>
      </c>
      <c r="E27" s="50" t="s">
        <v>6</v>
      </c>
      <c r="F27" s="50">
        <v>1</v>
      </c>
      <c r="G27" s="480">
        <f t="shared" si="0"/>
        <v>4</v>
      </c>
      <c r="H27" s="480" t="s">
        <v>35</v>
      </c>
    </row>
    <row r="28" spans="1:8">
      <c r="A28" s="14" t="s">
        <v>348</v>
      </c>
      <c r="B28" s="506" t="s">
        <v>191</v>
      </c>
      <c r="C28" s="16" t="s">
        <v>7</v>
      </c>
      <c r="D28" s="50">
        <v>1</v>
      </c>
      <c r="E28" s="50" t="s">
        <v>6</v>
      </c>
      <c r="F28" s="50">
        <v>1</v>
      </c>
      <c r="G28" s="480">
        <f t="shared" si="0"/>
        <v>4</v>
      </c>
      <c r="H28" s="480" t="s">
        <v>35</v>
      </c>
    </row>
    <row r="29" spans="1:8">
      <c r="A29" s="14" t="s">
        <v>348</v>
      </c>
      <c r="B29" s="492" t="s">
        <v>349</v>
      </c>
      <c r="C29" s="16" t="s">
        <v>7</v>
      </c>
      <c r="D29" s="50">
        <v>1</v>
      </c>
      <c r="E29" s="50" t="s">
        <v>6</v>
      </c>
      <c r="F29" s="50">
        <v>1</v>
      </c>
      <c r="G29" s="480">
        <f t="shared" si="0"/>
        <v>4</v>
      </c>
      <c r="H29" s="480" t="s">
        <v>35</v>
      </c>
    </row>
    <row r="30" spans="1:8">
      <c r="A30" s="14" t="s">
        <v>1206</v>
      </c>
      <c r="B30" s="87" t="s">
        <v>1207</v>
      </c>
      <c r="C30" s="16" t="s">
        <v>7</v>
      </c>
      <c r="D30" s="50">
        <v>1</v>
      </c>
      <c r="E30" s="50" t="s">
        <v>345</v>
      </c>
      <c r="F30" s="50">
        <v>1</v>
      </c>
      <c r="G30" s="480">
        <f t="shared" si="0"/>
        <v>3</v>
      </c>
      <c r="H30" s="480" t="s">
        <v>35</v>
      </c>
    </row>
    <row r="31" spans="1:8">
      <c r="A31" s="489" t="s">
        <v>1206</v>
      </c>
      <c r="B31" s="488" t="s">
        <v>1248</v>
      </c>
      <c r="C31" s="16" t="s">
        <v>7</v>
      </c>
      <c r="D31" s="50">
        <v>1</v>
      </c>
      <c r="E31" s="16" t="s">
        <v>1225</v>
      </c>
      <c r="F31" s="50">
        <v>1</v>
      </c>
      <c r="G31" s="480">
        <f t="shared" si="0"/>
        <v>3</v>
      </c>
      <c r="H31" s="480" t="s">
        <v>35</v>
      </c>
    </row>
    <row r="32" spans="1:8">
      <c r="A32" s="14" t="s">
        <v>1206</v>
      </c>
      <c r="B32" s="488" t="s">
        <v>1336</v>
      </c>
      <c r="C32" s="16" t="s">
        <v>7</v>
      </c>
      <c r="D32" s="50">
        <v>1</v>
      </c>
      <c r="E32" s="50" t="s">
        <v>345</v>
      </c>
      <c r="F32" s="50">
        <v>1</v>
      </c>
      <c r="G32" s="480">
        <f t="shared" si="0"/>
        <v>3</v>
      </c>
      <c r="H32" s="480" t="s">
        <v>35</v>
      </c>
    </row>
    <row r="33" spans="1:8">
      <c r="A33" s="14" t="s">
        <v>999</v>
      </c>
      <c r="B33" s="87" t="s">
        <v>1000</v>
      </c>
      <c r="C33" s="16" t="s">
        <v>7</v>
      </c>
      <c r="D33" s="50">
        <v>1</v>
      </c>
      <c r="E33" s="50" t="s">
        <v>345</v>
      </c>
      <c r="F33" s="16">
        <v>1</v>
      </c>
      <c r="G33" s="480">
        <f t="shared" si="0"/>
        <v>1</v>
      </c>
      <c r="H33" s="480" t="s">
        <v>35</v>
      </c>
    </row>
    <row r="34" spans="1:8" ht="62.4">
      <c r="A34" s="14" t="s">
        <v>1334</v>
      </c>
      <c r="B34" s="492" t="s">
        <v>1335</v>
      </c>
      <c r="C34" s="16" t="s">
        <v>11</v>
      </c>
      <c r="D34" s="50">
        <v>1</v>
      </c>
      <c r="E34" s="50" t="s">
        <v>345</v>
      </c>
      <c r="F34" s="50">
        <v>1</v>
      </c>
      <c r="G34" s="480">
        <f t="shared" ref="G34:G65" si="1">COUNTIF($A$2:$A$999,A34)</f>
        <v>1</v>
      </c>
      <c r="H34" s="480" t="s">
        <v>35</v>
      </c>
    </row>
    <row r="35" spans="1:8" ht="46.8">
      <c r="A35" s="14" t="s">
        <v>1245</v>
      </c>
      <c r="B35" s="490" t="s">
        <v>1246</v>
      </c>
      <c r="C35" s="16" t="s">
        <v>11</v>
      </c>
      <c r="D35" s="50">
        <v>1</v>
      </c>
      <c r="E35" s="16" t="s">
        <v>1225</v>
      </c>
      <c r="F35" s="50">
        <v>1</v>
      </c>
      <c r="G35" s="480">
        <f t="shared" si="1"/>
        <v>1</v>
      </c>
      <c r="H35" s="480" t="s">
        <v>35</v>
      </c>
    </row>
    <row r="36" spans="1:8" ht="31.2">
      <c r="A36" s="14" t="s">
        <v>1516</v>
      </c>
      <c r="B36" s="490" t="s">
        <v>1517</v>
      </c>
      <c r="C36" s="16" t="s">
        <v>5</v>
      </c>
      <c r="D36" s="16">
        <v>1</v>
      </c>
      <c r="E36" s="50" t="s">
        <v>1577</v>
      </c>
      <c r="F36" s="16">
        <v>1</v>
      </c>
      <c r="G36" s="480">
        <f t="shared" si="1"/>
        <v>1</v>
      </c>
      <c r="H36" s="480" t="s">
        <v>35</v>
      </c>
    </row>
    <row r="37" spans="1:8" ht="31.2">
      <c r="A37" s="14" t="s">
        <v>1518</v>
      </c>
      <c r="B37" s="492" t="s">
        <v>1519</v>
      </c>
      <c r="C37" s="16" t="s">
        <v>5</v>
      </c>
      <c r="D37" s="16">
        <v>1</v>
      </c>
      <c r="E37" s="50" t="s">
        <v>1577</v>
      </c>
      <c r="F37" s="16">
        <v>1</v>
      </c>
      <c r="G37" s="480">
        <f t="shared" si="1"/>
        <v>1</v>
      </c>
      <c r="H37" s="480" t="s">
        <v>35</v>
      </c>
    </row>
    <row r="38" spans="1:8">
      <c r="A38" s="489" t="s">
        <v>27</v>
      </c>
      <c r="B38" s="492" t="s">
        <v>351</v>
      </c>
      <c r="C38" s="16" t="s">
        <v>11</v>
      </c>
      <c r="D38" s="491">
        <v>1</v>
      </c>
      <c r="E38" s="50" t="s">
        <v>6</v>
      </c>
      <c r="F38" s="50">
        <v>1</v>
      </c>
      <c r="G38" s="480">
        <f t="shared" si="1"/>
        <v>6</v>
      </c>
      <c r="H38" s="480" t="s">
        <v>35</v>
      </c>
    </row>
    <row r="39" spans="1:8">
      <c r="A39" s="14" t="s">
        <v>27</v>
      </c>
      <c r="B39" s="506" t="s">
        <v>456</v>
      </c>
      <c r="C39" s="16" t="s">
        <v>5</v>
      </c>
      <c r="D39" s="50">
        <v>1</v>
      </c>
      <c r="E39" s="16" t="s">
        <v>345</v>
      </c>
      <c r="F39" s="50">
        <v>1</v>
      </c>
      <c r="G39" s="480">
        <f t="shared" si="1"/>
        <v>6</v>
      </c>
      <c r="H39" s="480" t="s">
        <v>35</v>
      </c>
    </row>
    <row r="40" spans="1:8">
      <c r="A40" s="14" t="s">
        <v>27</v>
      </c>
      <c r="B40" s="488" t="s">
        <v>385</v>
      </c>
      <c r="C40" s="16" t="s">
        <v>5</v>
      </c>
      <c r="D40" s="50">
        <v>1</v>
      </c>
      <c r="E40" s="16" t="s">
        <v>345</v>
      </c>
      <c r="F40" s="50">
        <v>1</v>
      </c>
      <c r="G40" s="480">
        <f t="shared" si="1"/>
        <v>6</v>
      </c>
      <c r="H40" s="480" t="s">
        <v>35</v>
      </c>
    </row>
    <row r="41" spans="1:8">
      <c r="A41" s="14" t="s">
        <v>27</v>
      </c>
      <c r="B41" s="488" t="s">
        <v>585</v>
      </c>
      <c r="C41" s="16" t="s">
        <v>5</v>
      </c>
      <c r="D41" s="50">
        <v>1</v>
      </c>
      <c r="E41" s="16" t="s">
        <v>345</v>
      </c>
      <c r="F41" s="50">
        <v>1</v>
      </c>
      <c r="G41" s="480">
        <f t="shared" si="1"/>
        <v>6</v>
      </c>
      <c r="H41" s="480" t="s">
        <v>35</v>
      </c>
    </row>
    <row r="42" spans="1:8">
      <c r="A42" s="14" t="s">
        <v>27</v>
      </c>
      <c r="B42" s="488" t="s">
        <v>456</v>
      </c>
      <c r="C42" s="16" t="s">
        <v>5</v>
      </c>
      <c r="D42" s="50">
        <v>1</v>
      </c>
      <c r="E42" s="16" t="s">
        <v>345</v>
      </c>
      <c r="F42" s="50">
        <v>1</v>
      </c>
      <c r="G42" s="480">
        <f t="shared" si="1"/>
        <v>6</v>
      </c>
      <c r="H42" s="480" t="s">
        <v>35</v>
      </c>
    </row>
    <row r="43" spans="1:8">
      <c r="A43" s="521" t="s">
        <v>27</v>
      </c>
      <c r="B43" s="87" t="s">
        <v>1480</v>
      </c>
      <c r="C43" s="16" t="s">
        <v>5</v>
      </c>
      <c r="D43" s="522">
        <v>1</v>
      </c>
      <c r="E43" s="509" t="s">
        <v>6</v>
      </c>
      <c r="F43" s="522">
        <v>1</v>
      </c>
      <c r="G43" s="480">
        <f t="shared" si="1"/>
        <v>6</v>
      </c>
      <c r="H43" s="480" t="s">
        <v>35</v>
      </c>
    </row>
    <row r="44" spans="1:8">
      <c r="A44" s="14" t="s">
        <v>28</v>
      </c>
      <c r="B44" s="492" t="s">
        <v>341</v>
      </c>
      <c r="C44" s="16" t="s">
        <v>5</v>
      </c>
      <c r="D44" s="50">
        <v>1</v>
      </c>
      <c r="E44" s="16" t="s">
        <v>345</v>
      </c>
      <c r="F44" s="50">
        <v>1</v>
      </c>
      <c r="G44" s="480">
        <f t="shared" si="1"/>
        <v>3</v>
      </c>
      <c r="H44" s="480" t="s">
        <v>35</v>
      </c>
    </row>
    <row r="45" spans="1:8">
      <c r="A45" s="14" t="s">
        <v>28</v>
      </c>
      <c r="B45" s="87" t="s">
        <v>990</v>
      </c>
      <c r="C45" s="16" t="s">
        <v>5</v>
      </c>
      <c r="D45" s="50">
        <v>1</v>
      </c>
      <c r="E45" s="50" t="s">
        <v>345</v>
      </c>
      <c r="F45" s="16">
        <v>1</v>
      </c>
      <c r="G45" s="480">
        <f t="shared" si="1"/>
        <v>3</v>
      </c>
      <c r="H45" s="480" t="s">
        <v>35</v>
      </c>
    </row>
    <row r="46" spans="1:8">
      <c r="A46" s="14" t="s">
        <v>28</v>
      </c>
      <c r="B46" s="87" t="s">
        <v>1074</v>
      </c>
      <c r="C46" s="16" t="s">
        <v>5</v>
      </c>
      <c r="D46" s="50">
        <v>1</v>
      </c>
      <c r="E46" s="50" t="s">
        <v>345</v>
      </c>
      <c r="F46" s="16">
        <v>1</v>
      </c>
      <c r="G46" s="480">
        <f t="shared" si="1"/>
        <v>3</v>
      </c>
      <c r="H46" s="480" t="s">
        <v>35</v>
      </c>
    </row>
    <row r="47" spans="1:8">
      <c r="A47" s="14" t="s">
        <v>26</v>
      </c>
      <c r="B47" s="87" t="s">
        <v>988</v>
      </c>
      <c r="C47" s="16" t="s">
        <v>5</v>
      </c>
      <c r="D47" s="50">
        <v>1</v>
      </c>
      <c r="E47" s="50" t="s">
        <v>345</v>
      </c>
      <c r="F47" s="16">
        <v>1</v>
      </c>
      <c r="G47" s="480">
        <f t="shared" si="1"/>
        <v>9</v>
      </c>
      <c r="H47" s="480" t="s">
        <v>35</v>
      </c>
    </row>
    <row r="48" spans="1:8">
      <c r="A48" s="14" t="s">
        <v>26</v>
      </c>
      <c r="B48" s="87" t="s">
        <v>1108</v>
      </c>
      <c r="C48" s="16" t="s">
        <v>5</v>
      </c>
      <c r="D48" s="50">
        <v>1</v>
      </c>
      <c r="E48" s="50" t="s">
        <v>345</v>
      </c>
      <c r="F48" s="16">
        <v>1</v>
      </c>
      <c r="G48" s="480">
        <f t="shared" si="1"/>
        <v>9</v>
      </c>
      <c r="H48" s="480" t="s">
        <v>35</v>
      </c>
    </row>
    <row r="49" spans="1:8">
      <c r="A49" s="14" t="s">
        <v>26</v>
      </c>
      <c r="B49" s="492" t="s">
        <v>1247</v>
      </c>
      <c r="C49" s="16" t="s">
        <v>5</v>
      </c>
      <c r="D49" s="50">
        <v>1</v>
      </c>
      <c r="E49" s="16" t="s">
        <v>1225</v>
      </c>
      <c r="F49" s="50">
        <v>1</v>
      </c>
      <c r="G49" s="480">
        <f t="shared" si="1"/>
        <v>9</v>
      </c>
      <c r="H49" s="480" t="s">
        <v>35</v>
      </c>
    </row>
    <row r="50" spans="1:8">
      <c r="A50" s="14" t="s">
        <v>26</v>
      </c>
      <c r="B50" s="492" t="s">
        <v>1247</v>
      </c>
      <c r="C50" s="16" t="s">
        <v>5</v>
      </c>
      <c r="D50" s="491">
        <v>1</v>
      </c>
      <c r="E50" s="50" t="s">
        <v>345</v>
      </c>
      <c r="F50" s="50">
        <v>1</v>
      </c>
      <c r="G50" s="480">
        <f t="shared" si="1"/>
        <v>9</v>
      </c>
      <c r="H50" s="480" t="s">
        <v>35</v>
      </c>
    </row>
    <row r="51" spans="1:8">
      <c r="A51" s="521" t="s">
        <v>26</v>
      </c>
      <c r="B51" s="488" t="s">
        <v>1476</v>
      </c>
      <c r="C51" s="16" t="s">
        <v>5</v>
      </c>
      <c r="D51" s="530">
        <v>1</v>
      </c>
      <c r="E51" s="509" t="s">
        <v>6</v>
      </c>
      <c r="F51" s="522">
        <v>1</v>
      </c>
      <c r="G51" s="480">
        <f t="shared" si="1"/>
        <v>9</v>
      </c>
      <c r="H51" s="480" t="s">
        <v>35</v>
      </c>
    </row>
    <row r="52" spans="1:8">
      <c r="A52" s="14" t="s">
        <v>26</v>
      </c>
      <c r="B52" s="502" t="s">
        <v>1504</v>
      </c>
      <c r="C52" s="16" t="s">
        <v>5</v>
      </c>
      <c r="D52" s="491">
        <v>1</v>
      </c>
      <c r="E52" s="16" t="s">
        <v>1577</v>
      </c>
      <c r="F52" s="50">
        <v>1</v>
      </c>
      <c r="G52" s="480">
        <f t="shared" si="1"/>
        <v>9</v>
      </c>
      <c r="H52" s="480" t="s">
        <v>35</v>
      </c>
    </row>
    <row r="53" spans="1:8">
      <c r="A53" s="14" t="s">
        <v>26</v>
      </c>
      <c r="B53" s="528" t="s">
        <v>1504</v>
      </c>
      <c r="C53" s="16" t="s">
        <v>5</v>
      </c>
      <c r="D53" s="491">
        <v>1</v>
      </c>
      <c r="E53" s="16" t="s">
        <v>1577</v>
      </c>
      <c r="F53" s="50">
        <v>1</v>
      </c>
      <c r="G53" s="480">
        <f t="shared" si="1"/>
        <v>9</v>
      </c>
      <c r="H53" s="480" t="s">
        <v>35</v>
      </c>
    </row>
    <row r="54" spans="1:8">
      <c r="A54" s="14" t="s">
        <v>26</v>
      </c>
      <c r="B54" s="87" t="s">
        <v>1504</v>
      </c>
      <c r="C54" s="16" t="s">
        <v>5</v>
      </c>
      <c r="D54" s="491">
        <v>1</v>
      </c>
      <c r="E54" s="491" t="s">
        <v>1577</v>
      </c>
      <c r="F54" s="491">
        <v>1</v>
      </c>
      <c r="G54" s="480">
        <f t="shared" si="1"/>
        <v>9</v>
      </c>
      <c r="H54" s="480" t="s">
        <v>35</v>
      </c>
    </row>
    <row r="55" spans="1:8">
      <c r="A55" s="14" t="s">
        <v>26</v>
      </c>
      <c r="B55" s="87" t="s">
        <v>1504</v>
      </c>
      <c r="C55" s="16" t="s">
        <v>5</v>
      </c>
      <c r="D55" s="491">
        <v>1</v>
      </c>
      <c r="E55" s="491" t="s">
        <v>1577</v>
      </c>
      <c r="F55" s="491">
        <v>2</v>
      </c>
      <c r="G55" s="480">
        <f t="shared" si="1"/>
        <v>9</v>
      </c>
      <c r="H55" s="480" t="s">
        <v>35</v>
      </c>
    </row>
    <row r="56" spans="1:8">
      <c r="A56" s="14" t="s">
        <v>344</v>
      </c>
      <c r="B56" s="490" t="s">
        <v>340</v>
      </c>
      <c r="C56" s="16" t="s">
        <v>5</v>
      </c>
      <c r="D56" s="491">
        <v>1</v>
      </c>
      <c r="E56" s="491" t="s">
        <v>6</v>
      </c>
      <c r="F56" s="491">
        <v>1</v>
      </c>
      <c r="G56" s="480">
        <f t="shared" si="1"/>
        <v>1</v>
      </c>
      <c r="H56" s="480" t="s">
        <v>35</v>
      </c>
    </row>
    <row r="57" spans="1:8">
      <c r="A57" s="14" t="s">
        <v>1927</v>
      </c>
      <c r="B57" s="507" t="s">
        <v>466</v>
      </c>
      <c r="C57" s="16" t="s">
        <v>11</v>
      </c>
      <c r="D57" s="491">
        <v>1</v>
      </c>
      <c r="E57" s="529" t="s">
        <v>345</v>
      </c>
      <c r="F57" s="491">
        <v>1</v>
      </c>
      <c r="G57" s="480">
        <f t="shared" si="1"/>
        <v>3</v>
      </c>
      <c r="H57" s="480" t="s">
        <v>35</v>
      </c>
    </row>
    <row r="58" spans="1:8">
      <c r="A58" s="14" t="s">
        <v>1927</v>
      </c>
      <c r="B58" s="492" t="s">
        <v>466</v>
      </c>
      <c r="C58" s="16" t="s">
        <v>11</v>
      </c>
      <c r="D58" s="50">
        <v>1</v>
      </c>
      <c r="E58" s="16" t="s">
        <v>345</v>
      </c>
      <c r="F58" s="50">
        <v>1</v>
      </c>
      <c r="G58" s="480">
        <f t="shared" si="1"/>
        <v>3</v>
      </c>
      <c r="H58" s="480" t="s">
        <v>35</v>
      </c>
    </row>
    <row r="59" spans="1:8">
      <c r="A59" s="14" t="s">
        <v>1927</v>
      </c>
      <c r="B59" s="492" t="s">
        <v>466</v>
      </c>
      <c r="C59" s="16" t="s">
        <v>11</v>
      </c>
      <c r="D59" s="50">
        <v>1</v>
      </c>
      <c r="E59" s="16" t="s">
        <v>345</v>
      </c>
      <c r="F59" s="50">
        <v>1</v>
      </c>
      <c r="G59" s="480">
        <f t="shared" si="1"/>
        <v>3</v>
      </c>
      <c r="H59" s="480" t="s">
        <v>35</v>
      </c>
    </row>
    <row r="60" spans="1:8" ht="31.2">
      <c r="A60" s="14" t="s">
        <v>463</v>
      </c>
      <c r="B60" s="492" t="s">
        <v>464</v>
      </c>
      <c r="C60" s="16" t="s">
        <v>7</v>
      </c>
      <c r="D60" s="50">
        <v>1</v>
      </c>
      <c r="E60" s="16" t="s">
        <v>345</v>
      </c>
      <c r="F60" s="50">
        <f>D60</f>
        <v>1</v>
      </c>
      <c r="G60" s="480">
        <f t="shared" si="1"/>
        <v>3</v>
      </c>
      <c r="H60" s="480" t="s">
        <v>35</v>
      </c>
    </row>
    <row r="61" spans="1:8" ht="31.2">
      <c r="A61" s="14" t="s">
        <v>463</v>
      </c>
      <c r="B61" s="492" t="s">
        <v>464</v>
      </c>
      <c r="C61" s="16" t="s">
        <v>7</v>
      </c>
      <c r="D61" s="50">
        <v>1</v>
      </c>
      <c r="E61" s="16" t="s">
        <v>345</v>
      </c>
      <c r="F61" s="50">
        <f>D61</f>
        <v>1</v>
      </c>
      <c r="G61" s="480">
        <f t="shared" si="1"/>
        <v>3</v>
      </c>
      <c r="H61" s="480" t="s">
        <v>35</v>
      </c>
    </row>
    <row r="62" spans="1:8" ht="31.2">
      <c r="A62" s="14" t="s">
        <v>463</v>
      </c>
      <c r="B62" s="492" t="s">
        <v>464</v>
      </c>
      <c r="C62" s="16" t="s">
        <v>7</v>
      </c>
      <c r="D62" s="50">
        <v>1</v>
      </c>
      <c r="E62" s="16" t="s">
        <v>345</v>
      </c>
      <c r="F62" s="50">
        <f>D62</f>
        <v>1</v>
      </c>
      <c r="G62" s="480">
        <f t="shared" si="1"/>
        <v>3</v>
      </c>
      <c r="H62" s="480" t="s">
        <v>35</v>
      </c>
    </row>
    <row r="63" spans="1:8">
      <c r="A63" s="14" t="s">
        <v>343</v>
      </c>
      <c r="B63" s="87" t="s">
        <v>1762</v>
      </c>
      <c r="C63" s="16" t="s">
        <v>11</v>
      </c>
      <c r="D63" s="50">
        <v>1</v>
      </c>
      <c r="E63" s="50" t="s">
        <v>1577</v>
      </c>
      <c r="F63" s="50">
        <v>1</v>
      </c>
      <c r="G63" s="480">
        <f t="shared" si="1"/>
        <v>1</v>
      </c>
      <c r="H63" s="480" t="s">
        <v>35</v>
      </c>
    </row>
    <row r="64" spans="1:8" ht="31.2">
      <c r="A64" s="14" t="s">
        <v>1932</v>
      </c>
      <c r="B64" s="526" t="s">
        <v>1514</v>
      </c>
      <c r="C64" s="16" t="s">
        <v>5</v>
      </c>
      <c r="D64" s="50">
        <v>1</v>
      </c>
      <c r="E64" s="50" t="s">
        <v>1577</v>
      </c>
      <c r="F64" s="50">
        <v>1</v>
      </c>
      <c r="G64" s="480">
        <f t="shared" si="1"/>
        <v>1</v>
      </c>
      <c r="H64" s="480" t="s">
        <v>35</v>
      </c>
    </row>
    <row r="65" spans="1:8" ht="78">
      <c r="A65" s="14" t="s">
        <v>1926</v>
      </c>
      <c r="B65" s="488" t="s">
        <v>1925</v>
      </c>
      <c r="C65" s="16" t="s">
        <v>5</v>
      </c>
      <c r="D65" s="499">
        <v>1</v>
      </c>
      <c r="E65" s="511" t="s">
        <v>345</v>
      </c>
      <c r="F65" s="499">
        <f>D65</f>
        <v>1</v>
      </c>
      <c r="G65" s="480">
        <f t="shared" si="1"/>
        <v>3</v>
      </c>
      <c r="H65" s="480" t="s">
        <v>35</v>
      </c>
    </row>
    <row r="66" spans="1:8" ht="78">
      <c r="A66" s="14" t="s">
        <v>1926</v>
      </c>
      <c r="B66" s="488" t="s">
        <v>1925</v>
      </c>
      <c r="C66" s="16" t="s">
        <v>5</v>
      </c>
      <c r="D66" s="499">
        <v>1</v>
      </c>
      <c r="E66" s="511" t="s">
        <v>345</v>
      </c>
      <c r="F66" s="50">
        <f>D66</f>
        <v>1</v>
      </c>
      <c r="G66" s="480">
        <f t="shared" ref="G66:G95" si="2">COUNTIF($A$2:$A$999,A66)</f>
        <v>3</v>
      </c>
      <c r="H66" s="480" t="s">
        <v>35</v>
      </c>
    </row>
    <row r="67" spans="1:8" ht="78">
      <c r="A67" s="512" t="s">
        <v>1926</v>
      </c>
      <c r="B67" s="503" t="s">
        <v>1925</v>
      </c>
      <c r="C67" s="16" t="s">
        <v>5</v>
      </c>
      <c r="D67" s="500">
        <v>1</v>
      </c>
      <c r="E67" s="511" t="s">
        <v>345</v>
      </c>
      <c r="F67" s="499">
        <v>1</v>
      </c>
      <c r="G67" s="480">
        <f t="shared" si="2"/>
        <v>3</v>
      </c>
      <c r="H67" s="480" t="s">
        <v>35</v>
      </c>
    </row>
    <row r="68" spans="1:8">
      <c r="A68" s="494" t="s">
        <v>38</v>
      </c>
      <c r="B68" s="527" t="s">
        <v>189</v>
      </c>
      <c r="C68" s="16" t="s">
        <v>7</v>
      </c>
      <c r="D68" s="500">
        <v>1</v>
      </c>
      <c r="E68" s="499" t="s">
        <v>6</v>
      </c>
      <c r="F68" s="500">
        <v>1</v>
      </c>
      <c r="G68" s="480">
        <f t="shared" si="2"/>
        <v>4</v>
      </c>
      <c r="H68" s="480" t="s">
        <v>35</v>
      </c>
    </row>
    <row r="69" spans="1:8">
      <c r="A69" s="14" t="s">
        <v>38</v>
      </c>
      <c r="B69" s="525" t="s">
        <v>245</v>
      </c>
      <c r="C69" s="16" t="s">
        <v>7</v>
      </c>
      <c r="D69" s="500">
        <v>1</v>
      </c>
      <c r="E69" s="499" t="s">
        <v>6</v>
      </c>
      <c r="F69" s="500">
        <v>1</v>
      </c>
      <c r="G69" s="480">
        <f t="shared" si="2"/>
        <v>4</v>
      </c>
      <c r="H69" s="480" t="s">
        <v>35</v>
      </c>
    </row>
    <row r="70" spans="1:8">
      <c r="A70" s="489" t="s">
        <v>38</v>
      </c>
      <c r="B70" s="525" t="s">
        <v>296</v>
      </c>
      <c r="C70" s="16" t="s">
        <v>7</v>
      </c>
      <c r="D70" s="500">
        <v>1</v>
      </c>
      <c r="E70" s="499" t="s">
        <v>6</v>
      </c>
      <c r="F70" s="500">
        <v>1</v>
      </c>
      <c r="G70" s="480">
        <f t="shared" si="2"/>
        <v>4</v>
      </c>
      <c r="H70" s="480" t="s">
        <v>35</v>
      </c>
    </row>
    <row r="71" spans="1:8">
      <c r="A71" s="524" t="s">
        <v>38</v>
      </c>
      <c r="B71" s="87" t="s">
        <v>1481</v>
      </c>
      <c r="C71" s="16" t="s">
        <v>5</v>
      </c>
      <c r="D71" s="531">
        <v>1</v>
      </c>
      <c r="E71" s="532" t="s">
        <v>6</v>
      </c>
      <c r="F71" s="531">
        <v>1</v>
      </c>
      <c r="G71" s="480">
        <f t="shared" si="2"/>
        <v>4</v>
      </c>
      <c r="H71" s="480" t="s">
        <v>35</v>
      </c>
    </row>
    <row r="72" spans="1:8">
      <c r="A72" s="515" t="s">
        <v>459</v>
      </c>
      <c r="B72" s="488" t="s">
        <v>460</v>
      </c>
      <c r="C72" s="16" t="s">
        <v>7</v>
      </c>
      <c r="D72" s="500">
        <v>1</v>
      </c>
      <c r="E72" s="511" t="s">
        <v>345</v>
      </c>
      <c r="F72" s="500">
        <f>D72</f>
        <v>1</v>
      </c>
      <c r="G72" s="480">
        <f t="shared" si="2"/>
        <v>6</v>
      </c>
      <c r="H72" s="480" t="s">
        <v>35</v>
      </c>
    </row>
    <row r="73" spans="1:8">
      <c r="A73" s="516" t="s">
        <v>459</v>
      </c>
      <c r="B73" s="488" t="s">
        <v>460</v>
      </c>
      <c r="C73" s="16" t="s">
        <v>7</v>
      </c>
      <c r="D73" s="500">
        <v>1</v>
      </c>
      <c r="E73" s="511" t="s">
        <v>345</v>
      </c>
      <c r="F73" s="500">
        <f>D73</f>
        <v>1</v>
      </c>
      <c r="G73" s="480">
        <f t="shared" si="2"/>
        <v>6</v>
      </c>
      <c r="H73" s="480" t="s">
        <v>35</v>
      </c>
    </row>
    <row r="74" spans="1:8">
      <c r="A74" s="494" t="s">
        <v>459</v>
      </c>
      <c r="B74" s="488" t="s">
        <v>460</v>
      </c>
      <c r="C74" s="16" t="s">
        <v>7</v>
      </c>
      <c r="D74" s="500">
        <v>1</v>
      </c>
      <c r="E74" s="511" t="s">
        <v>345</v>
      </c>
      <c r="F74" s="500">
        <f>D74</f>
        <v>1</v>
      </c>
      <c r="G74" s="480">
        <f t="shared" si="2"/>
        <v>6</v>
      </c>
      <c r="H74" s="480" t="s">
        <v>35</v>
      </c>
    </row>
    <row r="75" spans="1:8">
      <c r="A75" s="515" t="s">
        <v>459</v>
      </c>
      <c r="B75" s="87" t="s">
        <v>1205</v>
      </c>
      <c r="C75" s="16" t="s">
        <v>7</v>
      </c>
      <c r="D75" s="500">
        <v>1</v>
      </c>
      <c r="E75" s="499" t="s">
        <v>345</v>
      </c>
      <c r="F75" s="500">
        <v>1</v>
      </c>
      <c r="G75" s="480">
        <f t="shared" si="2"/>
        <v>6</v>
      </c>
      <c r="H75" s="480" t="s">
        <v>35</v>
      </c>
    </row>
    <row r="76" spans="1:8">
      <c r="A76" s="517" t="s">
        <v>459</v>
      </c>
      <c r="B76" s="492" t="s">
        <v>1249</v>
      </c>
      <c r="C76" s="16" t="s">
        <v>7</v>
      </c>
      <c r="D76" s="500">
        <v>1</v>
      </c>
      <c r="E76" s="511" t="s">
        <v>1225</v>
      </c>
      <c r="F76" s="500">
        <v>1</v>
      </c>
      <c r="G76" s="480">
        <f t="shared" si="2"/>
        <v>6</v>
      </c>
      <c r="H76" s="480" t="s">
        <v>35</v>
      </c>
    </row>
    <row r="77" spans="1:8">
      <c r="A77" s="512" t="s">
        <v>459</v>
      </c>
      <c r="B77" s="492" t="s">
        <v>1337</v>
      </c>
      <c r="C77" s="16" t="s">
        <v>7</v>
      </c>
      <c r="D77" s="500">
        <v>1</v>
      </c>
      <c r="E77" s="500" t="s">
        <v>345</v>
      </c>
      <c r="F77" s="499">
        <v>1</v>
      </c>
      <c r="G77" s="480">
        <f t="shared" si="2"/>
        <v>6</v>
      </c>
      <c r="H77" s="480" t="s">
        <v>35</v>
      </c>
    </row>
    <row r="78" spans="1:8">
      <c r="A78" s="489" t="s">
        <v>346</v>
      </c>
      <c r="B78" s="514" t="s">
        <v>347</v>
      </c>
      <c r="C78" s="16" t="s">
        <v>7</v>
      </c>
      <c r="D78" s="500">
        <v>1</v>
      </c>
      <c r="E78" s="500" t="s">
        <v>6</v>
      </c>
      <c r="F78" s="500">
        <v>1</v>
      </c>
      <c r="G78" s="480">
        <f t="shared" si="2"/>
        <v>1</v>
      </c>
      <c r="H78" s="480" t="s">
        <v>35</v>
      </c>
    </row>
    <row r="79" spans="1:8">
      <c r="A79" s="518" t="s">
        <v>334</v>
      </c>
      <c r="B79" s="506" t="s">
        <v>1740</v>
      </c>
      <c r="C79" s="16" t="s">
        <v>7</v>
      </c>
      <c r="D79" s="500">
        <v>1</v>
      </c>
      <c r="E79" s="500" t="s">
        <v>1743</v>
      </c>
      <c r="F79" s="500">
        <v>1</v>
      </c>
      <c r="G79" s="480">
        <f t="shared" si="2"/>
        <v>1</v>
      </c>
      <c r="H79" s="480" t="s">
        <v>35</v>
      </c>
    </row>
    <row r="80" spans="1:8">
      <c r="A80" s="494" t="s">
        <v>1928</v>
      </c>
      <c r="B80" s="527" t="s">
        <v>810</v>
      </c>
      <c r="C80" s="16" t="s">
        <v>7</v>
      </c>
      <c r="D80" s="500">
        <v>1</v>
      </c>
      <c r="E80" s="523" t="s">
        <v>345</v>
      </c>
      <c r="F80" s="500">
        <v>1</v>
      </c>
      <c r="G80" s="480">
        <f t="shared" si="2"/>
        <v>1</v>
      </c>
      <c r="H80" s="480" t="s">
        <v>35</v>
      </c>
    </row>
    <row r="81" spans="1:8" ht="31.2">
      <c r="A81" s="14" t="s">
        <v>997</v>
      </c>
      <c r="B81" s="493" t="s">
        <v>998</v>
      </c>
      <c r="C81" s="16" t="s">
        <v>7</v>
      </c>
      <c r="D81" s="500">
        <v>1</v>
      </c>
      <c r="E81" s="500" t="s">
        <v>345</v>
      </c>
      <c r="F81" s="523">
        <v>1</v>
      </c>
      <c r="G81" s="480">
        <f t="shared" si="2"/>
        <v>2</v>
      </c>
      <c r="H81" s="480" t="s">
        <v>35</v>
      </c>
    </row>
    <row r="82" spans="1:8" ht="31.2">
      <c r="A82" s="489" t="s">
        <v>997</v>
      </c>
      <c r="B82" s="493" t="s">
        <v>1107</v>
      </c>
      <c r="C82" s="16" t="s">
        <v>7</v>
      </c>
      <c r="D82" s="500">
        <v>1</v>
      </c>
      <c r="E82" s="500" t="s">
        <v>345</v>
      </c>
      <c r="F82" s="523">
        <v>1</v>
      </c>
      <c r="G82" s="480">
        <f t="shared" si="2"/>
        <v>2</v>
      </c>
      <c r="H82" s="480" t="s">
        <v>35</v>
      </c>
    </row>
    <row r="83" spans="1:8">
      <c r="A83" s="489" t="s">
        <v>1847</v>
      </c>
      <c r="B83" s="492" t="s">
        <v>1848</v>
      </c>
      <c r="C83" s="16" t="s">
        <v>7</v>
      </c>
      <c r="D83" s="16">
        <v>1</v>
      </c>
      <c r="E83" s="16" t="s">
        <v>345</v>
      </c>
      <c r="F83" s="16">
        <f>D83</f>
        <v>1</v>
      </c>
      <c r="G83" s="480">
        <f t="shared" si="2"/>
        <v>2</v>
      </c>
      <c r="H83" s="480" t="s">
        <v>35</v>
      </c>
    </row>
    <row r="84" spans="1:8">
      <c r="A84" s="14" t="s">
        <v>1847</v>
      </c>
      <c r="B84" s="87" t="s">
        <v>1848</v>
      </c>
      <c r="C84" s="16" t="s">
        <v>7</v>
      </c>
      <c r="D84" s="16">
        <v>1</v>
      </c>
      <c r="E84" s="16" t="s">
        <v>345</v>
      </c>
      <c r="F84" s="16">
        <f>D84</f>
        <v>1</v>
      </c>
      <c r="G84" s="480">
        <f t="shared" si="2"/>
        <v>2</v>
      </c>
      <c r="H84" s="480" t="s">
        <v>35</v>
      </c>
    </row>
    <row r="85" spans="1:8">
      <c r="A85" s="489" t="s">
        <v>1930</v>
      </c>
      <c r="B85" s="510" t="s">
        <v>1586</v>
      </c>
      <c r="C85" s="16" t="s">
        <v>7</v>
      </c>
      <c r="D85" s="50">
        <v>1</v>
      </c>
      <c r="E85" s="16" t="s">
        <v>1577</v>
      </c>
      <c r="F85" s="50">
        <v>1</v>
      </c>
      <c r="G85" s="480">
        <f t="shared" si="2"/>
        <v>2</v>
      </c>
      <c r="H85" s="480" t="s">
        <v>35</v>
      </c>
    </row>
    <row r="86" spans="1:8">
      <c r="A86" s="489" t="s">
        <v>1930</v>
      </c>
      <c r="B86" s="510" t="s">
        <v>1586</v>
      </c>
      <c r="C86" s="16" t="s">
        <v>7</v>
      </c>
      <c r="D86" s="50">
        <v>1</v>
      </c>
      <c r="E86" s="16" t="s">
        <v>1577</v>
      </c>
      <c r="F86" s="50">
        <v>1</v>
      </c>
      <c r="G86" s="480">
        <f t="shared" si="2"/>
        <v>2</v>
      </c>
      <c r="H86" s="480" t="s">
        <v>35</v>
      </c>
    </row>
    <row r="87" spans="1:8">
      <c r="A87" s="489" t="s">
        <v>1499</v>
      </c>
      <c r="B87" s="87" t="s">
        <v>1587</v>
      </c>
      <c r="C87" s="16" t="s">
        <v>7</v>
      </c>
      <c r="D87" s="50">
        <v>1</v>
      </c>
      <c r="E87" s="16" t="s">
        <v>1577</v>
      </c>
      <c r="F87" s="50">
        <f>D87</f>
        <v>1</v>
      </c>
      <c r="G87" s="480">
        <f t="shared" si="2"/>
        <v>3</v>
      </c>
      <c r="H87" s="480" t="s">
        <v>35</v>
      </c>
    </row>
    <row r="88" spans="1:8">
      <c r="A88" s="519" t="s">
        <v>1499</v>
      </c>
      <c r="B88" s="502" t="s">
        <v>1500</v>
      </c>
      <c r="C88" s="16" t="s">
        <v>7</v>
      </c>
      <c r="D88" s="499">
        <v>1</v>
      </c>
      <c r="E88" s="16" t="s">
        <v>1577</v>
      </c>
      <c r="F88" s="499">
        <v>1</v>
      </c>
      <c r="G88" s="480">
        <f t="shared" si="2"/>
        <v>3</v>
      </c>
      <c r="H88" s="480" t="s">
        <v>35</v>
      </c>
    </row>
    <row r="89" spans="1:8">
      <c r="A89" s="14" t="s">
        <v>1499</v>
      </c>
      <c r="B89" s="502" t="s">
        <v>1587</v>
      </c>
      <c r="C89" s="16" t="s">
        <v>7</v>
      </c>
      <c r="D89" s="499">
        <v>1</v>
      </c>
      <c r="E89" s="50" t="s">
        <v>1577</v>
      </c>
      <c r="F89" s="499">
        <v>1</v>
      </c>
      <c r="G89" s="480">
        <f t="shared" si="2"/>
        <v>3</v>
      </c>
      <c r="H89" s="480" t="s">
        <v>35</v>
      </c>
    </row>
    <row r="90" spans="1:8">
      <c r="A90" s="14" t="s">
        <v>337</v>
      </c>
      <c r="B90" s="502" t="s">
        <v>1576</v>
      </c>
      <c r="C90" s="16" t="s">
        <v>7</v>
      </c>
      <c r="D90" s="499">
        <v>1</v>
      </c>
      <c r="E90" s="50" t="s">
        <v>1577</v>
      </c>
      <c r="F90" s="499">
        <v>1</v>
      </c>
      <c r="G90" s="480">
        <f t="shared" si="2"/>
        <v>1</v>
      </c>
      <c r="H90" s="480" t="s">
        <v>35</v>
      </c>
    </row>
    <row r="91" spans="1:8">
      <c r="A91" s="14" t="s">
        <v>1929</v>
      </c>
      <c r="B91" s="87" t="s">
        <v>1106</v>
      </c>
      <c r="C91" s="16" t="s">
        <v>7</v>
      </c>
      <c r="D91" s="50">
        <v>1</v>
      </c>
      <c r="E91" s="50" t="s">
        <v>345</v>
      </c>
      <c r="F91" s="16">
        <v>1</v>
      </c>
      <c r="G91" s="480">
        <f t="shared" si="2"/>
        <v>1</v>
      </c>
      <c r="H91" s="480" t="s">
        <v>35</v>
      </c>
    </row>
    <row r="92" spans="1:8">
      <c r="A92" s="14" t="s">
        <v>1931</v>
      </c>
      <c r="B92" s="492" t="s">
        <v>1511</v>
      </c>
      <c r="C92" s="16" t="s">
        <v>5</v>
      </c>
      <c r="D92" s="50">
        <v>1</v>
      </c>
      <c r="E92" s="16" t="s">
        <v>1577</v>
      </c>
      <c r="F92" s="50">
        <v>1</v>
      </c>
      <c r="G92" s="480">
        <f t="shared" si="2"/>
        <v>2</v>
      </c>
      <c r="H92" s="480" t="s">
        <v>35</v>
      </c>
    </row>
    <row r="93" spans="1:8">
      <c r="A93" s="14" t="s">
        <v>1931</v>
      </c>
      <c r="B93" s="492" t="s">
        <v>1511</v>
      </c>
      <c r="C93" s="16" t="s">
        <v>5</v>
      </c>
      <c r="D93" s="50">
        <v>1</v>
      </c>
      <c r="E93" s="16" t="s">
        <v>1577</v>
      </c>
      <c r="F93" s="50">
        <v>1</v>
      </c>
      <c r="G93" s="480">
        <f t="shared" si="2"/>
        <v>2</v>
      </c>
      <c r="H93" s="480" t="s">
        <v>35</v>
      </c>
    </row>
    <row r="94" spans="1:8">
      <c r="A94" s="14" t="s">
        <v>1578</v>
      </c>
      <c r="B94" s="492" t="s">
        <v>1511</v>
      </c>
      <c r="C94" s="16" t="s">
        <v>5</v>
      </c>
      <c r="D94" s="50">
        <v>1</v>
      </c>
      <c r="E94" s="50" t="s">
        <v>1577</v>
      </c>
      <c r="F94" s="50">
        <v>1</v>
      </c>
      <c r="G94" s="480">
        <f t="shared" si="2"/>
        <v>1</v>
      </c>
      <c r="H94" s="480" t="s">
        <v>35</v>
      </c>
    </row>
    <row r="95" spans="1:8">
      <c r="A95" s="521" t="s">
        <v>1182</v>
      </c>
      <c r="B95" s="87" t="s">
        <v>1351</v>
      </c>
      <c r="C95" s="16" t="s">
        <v>5</v>
      </c>
      <c r="D95" s="16">
        <v>1</v>
      </c>
      <c r="E95" s="509" t="s">
        <v>6</v>
      </c>
      <c r="F95" s="16">
        <v>1</v>
      </c>
      <c r="G95" s="480">
        <f t="shared" si="2"/>
        <v>1</v>
      </c>
      <c r="H95" s="480" t="s">
        <v>35</v>
      </c>
    </row>
    <row r="96" spans="1:8">
      <c r="C96" s="495"/>
    </row>
    <row r="97" spans="3:3">
      <c r="C97" s="495"/>
    </row>
    <row r="98" spans="3:3">
      <c r="C98" s="495"/>
    </row>
    <row r="99" spans="3:3">
      <c r="C99" s="495"/>
    </row>
    <row r="100" spans="3:3">
      <c r="C100" s="495"/>
    </row>
    <row r="101" spans="3:3">
      <c r="C101" s="495"/>
    </row>
    <row r="102" spans="3:3">
      <c r="C102" s="495"/>
    </row>
    <row r="103" spans="3:3">
      <c r="C103" s="495"/>
    </row>
    <row r="104" spans="3:3">
      <c r="C104" s="495"/>
    </row>
    <row r="105" spans="3:3">
      <c r="C105" s="495"/>
    </row>
    <row r="106" spans="3:3">
      <c r="C106" s="495"/>
    </row>
    <row r="107" spans="3:3">
      <c r="C107" s="495"/>
    </row>
    <row r="108" spans="3:3">
      <c r="C108" s="495"/>
    </row>
    <row r="109" spans="3:3">
      <c r="C109" s="495"/>
    </row>
    <row r="110" spans="3:3">
      <c r="C110" s="495"/>
    </row>
    <row r="111" spans="3:3">
      <c r="C111" s="495"/>
    </row>
    <row r="112" spans="3:3">
      <c r="C112" s="495"/>
    </row>
    <row r="113" spans="3:3">
      <c r="C113" s="495"/>
    </row>
    <row r="114" spans="3:3">
      <c r="C114" s="495"/>
    </row>
    <row r="115" spans="3:3">
      <c r="C115" s="495"/>
    </row>
    <row r="116" spans="3:3">
      <c r="C116" s="495"/>
    </row>
    <row r="117" spans="3:3">
      <c r="C117" s="495"/>
    </row>
    <row r="118" spans="3:3">
      <c r="C118" s="495"/>
    </row>
    <row r="119" spans="3:3">
      <c r="C119" s="495"/>
    </row>
    <row r="120" spans="3:3">
      <c r="C120" s="495"/>
    </row>
    <row r="121" spans="3:3">
      <c r="C121" s="495"/>
    </row>
    <row r="122" spans="3:3">
      <c r="C122" s="495"/>
    </row>
    <row r="123" spans="3:3">
      <c r="C123" s="495"/>
    </row>
    <row r="124" spans="3:3">
      <c r="C124" s="495"/>
    </row>
    <row r="125" spans="3:3">
      <c r="C125" s="495"/>
    </row>
    <row r="126" spans="3:3">
      <c r="C126" s="495"/>
    </row>
    <row r="127" spans="3:3">
      <c r="C127" s="495"/>
    </row>
    <row r="128" spans="3:3">
      <c r="C128" s="495"/>
    </row>
    <row r="129" spans="3:3">
      <c r="C129" s="495"/>
    </row>
    <row r="130" spans="3:3">
      <c r="C130" s="495"/>
    </row>
    <row r="131" spans="3:3">
      <c r="C131" s="495"/>
    </row>
    <row r="132" spans="3:3">
      <c r="C132" s="495"/>
    </row>
    <row r="133" spans="3:3">
      <c r="C133" s="495"/>
    </row>
    <row r="134" spans="3:3">
      <c r="C134" s="495"/>
    </row>
    <row r="135" spans="3:3">
      <c r="C135" s="495"/>
    </row>
    <row r="136" spans="3:3">
      <c r="C136" s="495"/>
    </row>
    <row r="137" spans="3:3">
      <c r="C137" s="495"/>
    </row>
    <row r="138" spans="3:3">
      <c r="C138" s="495"/>
    </row>
    <row r="139" spans="3:3">
      <c r="C139" s="495"/>
    </row>
    <row r="140" spans="3:3">
      <c r="C140" s="495"/>
    </row>
    <row r="141" spans="3:3">
      <c r="C141" s="495"/>
    </row>
    <row r="142" spans="3:3">
      <c r="C142" s="495"/>
    </row>
    <row r="143" spans="3:3">
      <c r="C143" s="495"/>
    </row>
    <row r="144" spans="3:3">
      <c r="C144" s="495"/>
    </row>
    <row r="145" spans="3:3">
      <c r="C145" s="495"/>
    </row>
    <row r="146" spans="3:3">
      <c r="C146" s="495"/>
    </row>
    <row r="147" spans="3:3">
      <c r="C147" s="495"/>
    </row>
    <row r="148" spans="3:3">
      <c r="C148" s="495"/>
    </row>
    <row r="149" spans="3:3">
      <c r="C149" s="495"/>
    </row>
    <row r="150" spans="3:3">
      <c r="C150" s="495"/>
    </row>
    <row r="151" spans="3:3">
      <c r="C151" s="495"/>
    </row>
    <row r="152" spans="3:3">
      <c r="C152" s="495"/>
    </row>
    <row r="153" spans="3:3">
      <c r="C153" s="495"/>
    </row>
    <row r="154" spans="3:3">
      <c r="C154" s="495"/>
    </row>
    <row r="155" spans="3:3">
      <c r="C155" s="495"/>
    </row>
    <row r="156" spans="3:3">
      <c r="C156" s="495"/>
    </row>
    <row r="157" spans="3:3">
      <c r="C157" s="495"/>
    </row>
    <row r="158" spans="3:3">
      <c r="C158" s="495"/>
    </row>
    <row r="159" spans="3:3">
      <c r="C159" s="495"/>
    </row>
    <row r="160" spans="3:3">
      <c r="C160" s="495"/>
    </row>
    <row r="161" spans="3:3">
      <c r="C161" s="495"/>
    </row>
    <row r="162" spans="3:3">
      <c r="C162" s="495"/>
    </row>
    <row r="163" spans="3:3">
      <c r="C163" s="495"/>
    </row>
    <row r="164" spans="3:3">
      <c r="C164" s="495"/>
    </row>
    <row r="165" spans="3:3">
      <c r="C165" s="495"/>
    </row>
    <row r="166" spans="3:3">
      <c r="C166" s="495"/>
    </row>
    <row r="167" spans="3:3">
      <c r="C167" s="495"/>
    </row>
    <row r="168" spans="3:3">
      <c r="C168" s="495"/>
    </row>
    <row r="169" spans="3:3">
      <c r="C169" s="495"/>
    </row>
    <row r="170" spans="3:3">
      <c r="C170" s="495"/>
    </row>
    <row r="171" spans="3:3">
      <c r="C171" s="495"/>
    </row>
    <row r="172" spans="3:3">
      <c r="C172" s="495"/>
    </row>
    <row r="173" spans="3:3">
      <c r="C173" s="495"/>
    </row>
    <row r="174" spans="3:3">
      <c r="C174" s="495"/>
    </row>
    <row r="175" spans="3:3">
      <c r="C175" s="495"/>
    </row>
    <row r="176" spans="3:3">
      <c r="C176" s="495"/>
    </row>
    <row r="177" spans="3:3">
      <c r="C177" s="495"/>
    </row>
    <row r="178" spans="3:3">
      <c r="C178" s="495"/>
    </row>
    <row r="179" spans="3:3">
      <c r="C179" s="495"/>
    </row>
    <row r="180" spans="3:3">
      <c r="C180" s="495"/>
    </row>
    <row r="181" spans="3:3">
      <c r="C181" s="495"/>
    </row>
    <row r="182" spans="3:3">
      <c r="C182" s="495"/>
    </row>
    <row r="183" spans="3:3">
      <c r="C183" s="495"/>
    </row>
    <row r="184" spans="3:3">
      <c r="C184" s="495"/>
    </row>
    <row r="185" spans="3:3">
      <c r="C185" s="495"/>
    </row>
    <row r="186" spans="3:3">
      <c r="C186" s="495"/>
    </row>
    <row r="187" spans="3:3">
      <c r="C187" s="495"/>
    </row>
    <row r="188" spans="3:3">
      <c r="C188" s="495"/>
    </row>
    <row r="189" spans="3:3">
      <c r="C189" s="495"/>
    </row>
    <row r="190" spans="3:3">
      <c r="C190" s="495"/>
    </row>
    <row r="191" spans="3:3">
      <c r="C191" s="495"/>
    </row>
    <row r="192" spans="3:3">
      <c r="C192" s="495"/>
    </row>
    <row r="193" spans="3:3">
      <c r="C193" s="495"/>
    </row>
    <row r="194" spans="3:3">
      <c r="C194" s="495"/>
    </row>
    <row r="195" spans="3:3">
      <c r="C195" s="495"/>
    </row>
    <row r="196" spans="3:3">
      <c r="C196" s="495"/>
    </row>
    <row r="197" spans="3:3">
      <c r="C197" s="495"/>
    </row>
    <row r="198" spans="3:3">
      <c r="C198" s="495"/>
    </row>
    <row r="199" spans="3:3">
      <c r="C199" s="495"/>
    </row>
    <row r="200" spans="3:3">
      <c r="C200" s="495"/>
    </row>
    <row r="201" spans="3:3">
      <c r="C201" s="495"/>
    </row>
    <row r="202" spans="3:3">
      <c r="C202" s="495"/>
    </row>
    <row r="203" spans="3:3">
      <c r="C203" s="495"/>
    </row>
    <row r="204" spans="3:3">
      <c r="C204" s="495"/>
    </row>
    <row r="205" spans="3:3">
      <c r="C205" s="495"/>
    </row>
    <row r="206" spans="3:3">
      <c r="C206" s="495"/>
    </row>
    <row r="207" spans="3:3">
      <c r="C207" s="495"/>
    </row>
    <row r="208" spans="3:3">
      <c r="C208" s="495"/>
    </row>
    <row r="209" spans="3:3">
      <c r="C209" s="495"/>
    </row>
    <row r="210" spans="3:3">
      <c r="C210" s="495"/>
    </row>
    <row r="211" spans="3:3">
      <c r="C211" s="495"/>
    </row>
    <row r="212" spans="3:3">
      <c r="C212" s="495"/>
    </row>
    <row r="213" spans="3:3">
      <c r="C213" s="495"/>
    </row>
    <row r="214" spans="3:3">
      <c r="C214" s="495"/>
    </row>
    <row r="215" spans="3:3">
      <c r="C215" s="495"/>
    </row>
    <row r="216" spans="3:3">
      <c r="C216" s="495"/>
    </row>
    <row r="217" spans="3:3">
      <c r="C217" s="495"/>
    </row>
    <row r="218" spans="3:3">
      <c r="C218" s="495"/>
    </row>
    <row r="219" spans="3:3">
      <c r="C219" s="495"/>
    </row>
    <row r="220" spans="3:3">
      <c r="C220" s="495"/>
    </row>
    <row r="221" spans="3:3">
      <c r="C221" s="495"/>
    </row>
    <row r="222" spans="3:3">
      <c r="C222" s="495"/>
    </row>
    <row r="223" spans="3:3">
      <c r="C223" s="495"/>
    </row>
    <row r="224" spans="3:3">
      <c r="C224" s="495"/>
    </row>
    <row r="225" spans="3:3">
      <c r="C225" s="495"/>
    </row>
    <row r="226" spans="3:3">
      <c r="C226" s="495"/>
    </row>
    <row r="227" spans="3:3">
      <c r="C227" s="495"/>
    </row>
    <row r="228" spans="3:3">
      <c r="C228" s="495"/>
    </row>
    <row r="229" spans="3:3">
      <c r="C229" s="495"/>
    </row>
    <row r="230" spans="3:3">
      <c r="C230" s="495"/>
    </row>
    <row r="231" spans="3:3">
      <c r="C231" s="495"/>
    </row>
    <row r="232" spans="3:3">
      <c r="C232" s="495"/>
    </row>
    <row r="233" spans="3:3">
      <c r="C233" s="495"/>
    </row>
    <row r="234" spans="3:3">
      <c r="C234" s="495"/>
    </row>
    <row r="235" spans="3:3">
      <c r="C235" s="495"/>
    </row>
    <row r="236" spans="3:3">
      <c r="C236" s="495"/>
    </row>
    <row r="237" spans="3:3">
      <c r="C237" s="495"/>
    </row>
    <row r="238" spans="3:3">
      <c r="C238" s="495"/>
    </row>
    <row r="239" spans="3:3">
      <c r="C239" s="495"/>
    </row>
    <row r="240" spans="3:3">
      <c r="C240" s="495"/>
    </row>
    <row r="241" spans="3:3">
      <c r="C241" s="495"/>
    </row>
    <row r="242" spans="3:3">
      <c r="C242" s="495"/>
    </row>
    <row r="243" spans="3:3">
      <c r="C243" s="495"/>
    </row>
    <row r="244" spans="3:3">
      <c r="C244" s="495"/>
    </row>
    <row r="245" spans="3:3">
      <c r="C245" s="495"/>
    </row>
    <row r="246" spans="3:3">
      <c r="C246" s="495"/>
    </row>
    <row r="247" spans="3:3">
      <c r="C247" s="495"/>
    </row>
    <row r="248" spans="3:3">
      <c r="C248" s="495"/>
    </row>
    <row r="249" spans="3:3">
      <c r="C249" s="495"/>
    </row>
    <row r="250" spans="3:3">
      <c r="C250" s="495"/>
    </row>
    <row r="251" spans="3:3">
      <c r="C251" s="495"/>
    </row>
    <row r="252" spans="3:3">
      <c r="C252" s="495"/>
    </row>
    <row r="253" spans="3:3">
      <c r="C253" s="495"/>
    </row>
    <row r="254" spans="3:3">
      <c r="C254" s="495"/>
    </row>
    <row r="255" spans="3:3">
      <c r="C255" s="495"/>
    </row>
    <row r="256" spans="3:3">
      <c r="C256" s="495"/>
    </row>
    <row r="257" spans="3:3">
      <c r="C257" s="495"/>
    </row>
    <row r="258" spans="3:3">
      <c r="C258" s="495"/>
    </row>
    <row r="259" spans="3:3">
      <c r="C259" s="495"/>
    </row>
    <row r="260" spans="3:3">
      <c r="C260" s="495"/>
    </row>
    <row r="261" spans="3:3">
      <c r="C261" s="495"/>
    </row>
    <row r="262" spans="3:3">
      <c r="C262" s="495"/>
    </row>
    <row r="263" spans="3:3">
      <c r="C263" s="495"/>
    </row>
    <row r="264" spans="3:3">
      <c r="C264" s="495"/>
    </row>
    <row r="265" spans="3:3">
      <c r="C265" s="495"/>
    </row>
    <row r="266" spans="3:3">
      <c r="C266" s="495"/>
    </row>
    <row r="267" spans="3:3">
      <c r="C267" s="495"/>
    </row>
    <row r="268" spans="3:3">
      <c r="C268" s="495"/>
    </row>
    <row r="269" spans="3:3">
      <c r="C269" s="495"/>
    </row>
    <row r="270" spans="3:3">
      <c r="C270" s="495"/>
    </row>
    <row r="271" spans="3:3">
      <c r="C271" s="495"/>
    </row>
    <row r="272" spans="3:3">
      <c r="C272" s="495"/>
    </row>
    <row r="273" spans="3:3">
      <c r="C273" s="495"/>
    </row>
    <row r="274" spans="3:3">
      <c r="C274" s="495"/>
    </row>
    <row r="275" spans="3:3">
      <c r="C275" s="495"/>
    </row>
    <row r="276" spans="3:3">
      <c r="C276" s="495"/>
    </row>
    <row r="277" spans="3:3">
      <c r="C277" s="495"/>
    </row>
    <row r="278" spans="3:3">
      <c r="C278" s="495"/>
    </row>
    <row r="279" spans="3:3">
      <c r="C279" s="495"/>
    </row>
    <row r="280" spans="3:3">
      <c r="C280" s="495"/>
    </row>
    <row r="281" spans="3:3">
      <c r="C281" s="495"/>
    </row>
    <row r="282" spans="3:3">
      <c r="C282" s="495"/>
    </row>
    <row r="283" spans="3:3">
      <c r="C283" s="495"/>
    </row>
    <row r="284" spans="3:3">
      <c r="C284" s="495"/>
    </row>
    <row r="285" spans="3:3">
      <c r="C285" s="495"/>
    </row>
    <row r="286" spans="3:3">
      <c r="C286" s="495"/>
    </row>
    <row r="287" spans="3:3">
      <c r="C287" s="495"/>
    </row>
    <row r="288" spans="3:3">
      <c r="C288" s="495"/>
    </row>
    <row r="289" spans="3:3">
      <c r="C289" s="495"/>
    </row>
    <row r="290" spans="3:3">
      <c r="C290" s="495"/>
    </row>
    <row r="291" spans="3:3">
      <c r="C291" s="495"/>
    </row>
    <row r="292" spans="3:3">
      <c r="C292" s="495"/>
    </row>
    <row r="293" spans="3:3">
      <c r="C293" s="495"/>
    </row>
    <row r="294" spans="3:3">
      <c r="C294" s="495"/>
    </row>
    <row r="295" spans="3:3">
      <c r="C295" s="495"/>
    </row>
    <row r="296" spans="3:3">
      <c r="C296" s="495"/>
    </row>
    <row r="297" spans="3:3">
      <c r="C297" s="495"/>
    </row>
    <row r="298" spans="3:3">
      <c r="C298" s="495"/>
    </row>
    <row r="299" spans="3:3">
      <c r="C299" s="495"/>
    </row>
    <row r="300" spans="3:3">
      <c r="C300" s="495"/>
    </row>
    <row r="301" spans="3:3">
      <c r="C301" s="495"/>
    </row>
    <row r="302" spans="3:3">
      <c r="C302" s="495"/>
    </row>
    <row r="303" spans="3:3">
      <c r="C303" s="495"/>
    </row>
    <row r="304" spans="3:3">
      <c r="C304" s="495"/>
    </row>
    <row r="305" spans="3:3">
      <c r="C305" s="495"/>
    </row>
    <row r="306" spans="3:3">
      <c r="C306" s="495"/>
    </row>
    <row r="307" spans="3:3">
      <c r="C307" s="495"/>
    </row>
    <row r="308" spans="3:3">
      <c r="C308" s="495"/>
    </row>
    <row r="309" spans="3:3">
      <c r="C309" s="495"/>
    </row>
    <row r="310" spans="3:3">
      <c r="C310" s="495"/>
    </row>
    <row r="311" spans="3:3">
      <c r="C311" s="495"/>
    </row>
    <row r="312" spans="3:3">
      <c r="C312" s="495"/>
    </row>
    <row r="313" spans="3:3">
      <c r="C313" s="495"/>
    </row>
    <row r="314" spans="3:3">
      <c r="C314" s="495"/>
    </row>
    <row r="315" spans="3:3">
      <c r="C315" s="495"/>
    </row>
    <row r="316" spans="3:3">
      <c r="C316" s="495"/>
    </row>
    <row r="317" spans="3:3">
      <c r="C317" s="495"/>
    </row>
    <row r="318" spans="3:3">
      <c r="C318" s="495"/>
    </row>
    <row r="319" spans="3:3">
      <c r="C319" s="495"/>
    </row>
    <row r="320" spans="3:3">
      <c r="C320" s="495"/>
    </row>
    <row r="321" spans="3:3">
      <c r="C321" s="495"/>
    </row>
    <row r="322" spans="3:3">
      <c r="C322" s="495"/>
    </row>
    <row r="323" spans="3:3">
      <c r="C323" s="495"/>
    </row>
    <row r="324" spans="3:3">
      <c r="C324" s="495"/>
    </row>
    <row r="325" spans="3:3">
      <c r="C325" s="495"/>
    </row>
    <row r="326" spans="3:3">
      <c r="C326" s="495"/>
    </row>
    <row r="327" spans="3:3">
      <c r="C327" s="495"/>
    </row>
    <row r="328" spans="3:3">
      <c r="C328" s="495"/>
    </row>
    <row r="329" spans="3:3">
      <c r="C329" s="495"/>
    </row>
    <row r="330" spans="3:3">
      <c r="C330" s="495"/>
    </row>
    <row r="331" spans="3:3">
      <c r="C331" s="495"/>
    </row>
    <row r="332" spans="3:3">
      <c r="C332" s="495"/>
    </row>
    <row r="333" spans="3:3">
      <c r="C333" s="495"/>
    </row>
    <row r="334" spans="3:3">
      <c r="C334" s="495"/>
    </row>
    <row r="335" spans="3:3">
      <c r="C335" s="495"/>
    </row>
    <row r="336" spans="3:3">
      <c r="C336" s="495"/>
    </row>
    <row r="337" spans="3:3">
      <c r="C337" s="495"/>
    </row>
    <row r="338" spans="3:3">
      <c r="C338" s="495"/>
    </row>
    <row r="339" spans="3:3">
      <c r="C339" s="495"/>
    </row>
    <row r="340" spans="3:3">
      <c r="C340" s="495"/>
    </row>
    <row r="341" spans="3:3">
      <c r="C341" s="495"/>
    </row>
    <row r="342" spans="3:3">
      <c r="C342" s="495"/>
    </row>
    <row r="343" spans="3:3">
      <c r="C343" s="495"/>
    </row>
    <row r="344" spans="3:3">
      <c r="C344" s="495"/>
    </row>
    <row r="345" spans="3:3">
      <c r="C345" s="495"/>
    </row>
    <row r="346" spans="3:3">
      <c r="C346" s="495"/>
    </row>
    <row r="347" spans="3:3">
      <c r="C347" s="495"/>
    </row>
    <row r="348" spans="3:3">
      <c r="C348" s="495"/>
    </row>
    <row r="349" spans="3:3">
      <c r="C349" s="495"/>
    </row>
    <row r="350" spans="3:3">
      <c r="C350" s="495"/>
    </row>
    <row r="351" spans="3:3">
      <c r="C351" s="495"/>
    </row>
    <row r="352" spans="3:3">
      <c r="C352" s="495"/>
    </row>
    <row r="353" spans="3:3">
      <c r="C353" s="495"/>
    </row>
    <row r="354" spans="3:3">
      <c r="C354" s="495"/>
    </row>
    <row r="355" spans="3:3">
      <c r="C355" s="495"/>
    </row>
    <row r="356" spans="3:3">
      <c r="C356" s="495"/>
    </row>
    <row r="357" spans="3:3">
      <c r="C357" s="495"/>
    </row>
    <row r="358" spans="3:3">
      <c r="C358" s="495"/>
    </row>
    <row r="359" spans="3:3">
      <c r="C359" s="495"/>
    </row>
    <row r="360" spans="3:3">
      <c r="C360" s="495"/>
    </row>
    <row r="361" spans="3:3">
      <c r="C361" s="495"/>
    </row>
    <row r="362" spans="3:3">
      <c r="C362" s="495"/>
    </row>
    <row r="363" spans="3:3">
      <c r="C363" s="495"/>
    </row>
    <row r="364" spans="3:3">
      <c r="C364" s="495"/>
    </row>
    <row r="365" spans="3:3">
      <c r="C365" s="495"/>
    </row>
    <row r="366" spans="3:3">
      <c r="C366" s="495"/>
    </row>
    <row r="367" spans="3:3">
      <c r="C367" s="495"/>
    </row>
    <row r="368" spans="3:3">
      <c r="C368" s="495"/>
    </row>
    <row r="369" spans="3:3">
      <c r="C369" s="495"/>
    </row>
    <row r="370" spans="3:3">
      <c r="C370" s="495"/>
    </row>
    <row r="371" spans="3:3">
      <c r="C371" s="495"/>
    </row>
    <row r="372" spans="3:3">
      <c r="C372" s="495"/>
    </row>
    <row r="373" spans="3:3">
      <c r="C373" s="495"/>
    </row>
    <row r="374" spans="3:3">
      <c r="C374" s="495"/>
    </row>
    <row r="375" spans="3:3">
      <c r="C375" s="495"/>
    </row>
    <row r="376" spans="3:3">
      <c r="C376" s="495"/>
    </row>
    <row r="377" spans="3:3">
      <c r="C377" s="495"/>
    </row>
    <row r="378" spans="3:3">
      <c r="C378" s="495"/>
    </row>
    <row r="379" spans="3:3">
      <c r="C379" s="495"/>
    </row>
    <row r="380" spans="3:3">
      <c r="C380" s="495"/>
    </row>
    <row r="381" spans="3:3">
      <c r="C381" s="495"/>
    </row>
    <row r="382" spans="3:3">
      <c r="C382" s="495"/>
    </row>
    <row r="383" spans="3:3">
      <c r="C383" s="495"/>
    </row>
    <row r="384" spans="3:3">
      <c r="C384" s="495"/>
    </row>
    <row r="385" spans="3:3">
      <c r="C385" s="495"/>
    </row>
    <row r="386" spans="3:3">
      <c r="C386" s="495"/>
    </row>
    <row r="387" spans="3:3">
      <c r="C387" s="495"/>
    </row>
    <row r="388" spans="3:3">
      <c r="C388" s="495"/>
    </row>
    <row r="389" spans="3:3">
      <c r="C389" s="495"/>
    </row>
    <row r="390" spans="3:3">
      <c r="C390" s="495"/>
    </row>
    <row r="391" spans="3:3">
      <c r="C391" s="495"/>
    </row>
    <row r="392" spans="3:3">
      <c r="C392" s="495"/>
    </row>
    <row r="393" spans="3:3">
      <c r="C393" s="495"/>
    </row>
    <row r="394" spans="3:3">
      <c r="C394" s="495"/>
    </row>
    <row r="395" spans="3:3">
      <c r="C395" s="495"/>
    </row>
    <row r="396" spans="3:3">
      <c r="C396" s="495"/>
    </row>
    <row r="397" spans="3:3">
      <c r="C397" s="495"/>
    </row>
    <row r="398" spans="3:3">
      <c r="C398" s="495"/>
    </row>
    <row r="399" spans="3:3">
      <c r="C399" s="495"/>
    </row>
    <row r="400" spans="3:3">
      <c r="C400" s="495"/>
    </row>
    <row r="401" spans="3:3">
      <c r="C401" s="495"/>
    </row>
    <row r="402" spans="3:3">
      <c r="C402" s="495"/>
    </row>
    <row r="403" spans="3:3">
      <c r="C403" s="495"/>
    </row>
    <row r="404" spans="3:3">
      <c r="C404" s="495"/>
    </row>
    <row r="405" spans="3:3">
      <c r="C405" s="495"/>
    </row>
    <row r="406" spans="3:3">
      <c r="C406" s="495"/>
    </row>
    <row r="407" spans="3:3">
      <c r="C407" s="495"/>
    </row>
    <row r="408" spans="3:3">
      <c r="C408" s="495"/>
    </row>
    <row r="409" spans="3:3">
      <c r="C409" s="495"/>
    </row>
    <row r="410" spans="3:3">
      <c r="C410" s="495"/>
    </row>
    <row r="411" spans="3:3">
      <c r="C411" s="495"/>
    </row>
    <row r="412" spans="3:3">
      <c r="C412" s="495"/>
    </row>
    <row r="413" spans="3:3">
      <c r="C413" s="495"/>
    </row>
    <row r="414" spans="3:3">
      <c r="C414" s="495"/>
    </row>
    <row r="415" spans="3:3">
      <c r="C415" s="495"/>
    </row>
    <row r="416" spans="3:3">
      <c r="C416" s="495"/>
    </row>
    <row r="417" spans="3:3">
      <c r="C417" s="495"/>
    </row>
    <row r="418" spans="3:3">
      <c r="C418" s="495"/>
    </row>
    <row r="419" spans="3:3">
      <c r="C419" s="495"/>
    </row>
    <row r="420" spans="3:3">
      <c r="C420" s="495"/>
    </row>
    <row r="421" spans="3:3">
      <c r="C421" s="495"/>
    </row>
    <row r="422" spans="3:3">
      <c r="C422" s="495"/>
    </row>
    <row r="423" spans="3:3">
      <c r="C423" s="495"/>
    </row>
    <row r="424" spans="3:3">
      <c r="C424" s="495"/>
    </row>
    <row r="425" spans="3:3">
      <c r="C425" s="495"/>
    </row>
    <row r="426" spans="3:3">
      <c r="C426" s="495"/>
    </row>
    <row r="427" spans="3:3">
      <c r="C427" s="495"/>
    </row>
    <row r="428" spans="3:3">
      <c r="C428" s="495"/>
    </row>
    <row r="429" spans="3:3">
      <c r="C429" s="495"/>
    </row>
    <row r="430" spans="3:3">
      <c r="C430" s="495"/>
    </row>
    <row r="431" spans="3:3">
      <c r="C431" s="495"/>
    </row>
    <row r="432" spans="3:3">
      <c r="C432" s="495"/>
    </row>
    <row r="433" spans="3:3">
      <c r="C433" s="495"/>
    </row>
    <row r="434" spans="3:3">
      <c r="C434" s="495"/>
    </row>
    <row r="435" spans="3:3">
      <c r="C435" s="495"/>
    </row>
    <row r="436" spans="3:3">
      <c r="C436" s="495"/>
    </row>
    <row r="437" spans="3:3">
      <c r="C437" s="495"/>
    </row>
    <row r="438" spans="3:3">
      <c r="C438" s="495"/>
    </row>
    <row r="439" spans="3:3">
      <c r="C439" s="495"/>
    </row>
    <row r="440" spans="3:3">
      <c r="C440" s="495"/>
    </row>
    <row r="441" spans="3:3">
      <c r="C441" s="495"/>
    </row>
    <row r="442" spans="3:3">
      <c r="C442" s="495"/>
    </row>
    <row r="443" spans="3:3">
      <c r="C443" s="495"/>
    </row>
    <row r="444" spans="3:3">
      <c r="C444" s="495"/>
    </row>
    <row r="445" spans="3:3">
      <c r="C445" s="495"/>
    </row>
    <row r="446" spans="3:3">
      <c r="C446" s="495"/>
    </row>
    <row r="447" spans="3:3">
      <c r="C447" s="495"/>
    </row>
    <row r="448" spans="3:3">
      <c r="C448" s="495"/>
    </row>
    <row r="449" spans="3:3">
      <c r="C449" s="495"/>
    </row>
    <row r="450" spans="3:3">
      <c r="C450" s="495"/>
    </row>
    <row r="451" spans="3:3">
      <c r="C451" s="495"/>
    </row>
    <row r="452" spans="3:3">
      <c r="C452" s="495"/>
    </row>
    <row r="453" spans="3:3">
      <c r="C453" s="495"/>
    </row>
    <row r="454" spans="3:3">
      <c r="C454" s="495"/>
    </row>
    <row r="455" spans="3:3">
      <c r="C455" s="495"/>
    </row>
    <row r="456" spans="3:3">
      <c r="C456" s="495"/>
    </row>
    <row r="457" spans="3:3">
      <c r="C457" s="495"/>
    </row>
    <row r="458" spans="3:3">
      <c r="C458" s="495"/>
    </row>
    <row r="459" spans="3:3">
      <c r="C459" s="495"/>
    </row>
    <row r="460" spans="3:3">
      <c r="C460" s="495"/>
    </row>
    <row r="461" spans="3:3">
      <c r="C461" s="495"/>
    </row>
    <row r="462" spans="3:3">
      <c r="C462" s="495"/>
    </row>
    <row r="463" spans="3:3">
      <c r="C463" s="495"/>
    </row>
    <row r="464" spans="3:3">
      <c r="C464" s="495"/>
    </row>
    <row r="465" spans="3:3">
      <c r="C465" s="495"/>
    </row>
    <row r="466" spans="3:3">
      <c r="C466" s="495"/>
    </row>
    <row r="467" spans="3:3">
      <c r="C467" s="495"/>
    </row>
    <row r="468" spans="3:3">
      <c r="C468" s="495"/>
    </row>
    <row r="469" spans="3:3">
      <c r="C469" s="495"/>
    </row>
    <row r="470" spans="3:3">
      <c r="C470" s="495"/>
    </row>
    <row r="471" spans="3:3">
      <c r="C471" s="495"/>
    </row>
    <row r="472" spans="3:3">
      <c r="C472" s="495"/>
    </row>
    <row r="473" spans="3:3">
      <c r="C473" s="495"/>
    </row>
    <row r="474" spans="3:3">
      <c r="C474" s="495"/>
    </row>
    <row r="475" spans="3:3">
      <c r="C475" s="495"/>
    </row>
    <row r="476" spans="3:3">
      <c r="C476" s="495"/>
    </row>
    <row r="477" spans="3:3">
      <c r="C477" s="495"/>
    </row>
    <row r="478" spans="3:3">
      <c r="C478" s="495"/>
    </row>
    <row r="479" spans="3:3">
      <c r="C479" s="495"/>
    </row>
    <row r="480" spans="3:3">
      <c r="C480" s="495"/>
    </row>
    <row r="481" spans="3:3">
      <c r="C481" s="495"/>
    </row>
    <row r="482" spans="3:3">
      <c r="C482" s="495"/>
    </row>
    <row r="483" spans="3:3">
      <c r="C483" s="495"/>
    </row>
    <row r="484" spans="3:3">
      <c r="C484" s="495"/>
    </row>
    <row r="485" spans="3:3">
      <c r="C485" s="495"/>
    </row>
    <row r="486" spans="3:3">
      <c r="C486" s="495"/>
    </row>
    <row r="487" spans="3:3">
      <c r="C487" s="495"/>
    </row>
    <row r="488" spans="3:3">
      <c r="C488" s="495"/>
    </row>
    <row r="489" spans="3:3">
      <c r="C489" s="495"/>
    </row>
    <row r="490" spans="3:3">
      <c r="C490" s="495"/>
    </row>
    <row r="491" spans="3:3">
      <c r="C491" s="495"/>
    </row>
    <row r="492" spans="3:3">
      <c r="C492" s="495"/>
    </row>
    <row r="493" spans="3:3">
      <c r="C493" s="495"/>
    </row>
    <row r="494" spans="3:3">
      <c r="C494" s="495"/>
    </row>
    <row r="495" spans="3:3">
      <c r="C495" s="495"/>
    </row>
    <row r="496" spans="3:3">
      <c r="C496" s="495"/>
    </row>
    <row r="497" spans="3:3">
      <c r="C497" s="495"/>
    </row>
    <row r="498" spans="3:3">
      <c r="C498" s="495"/>
    </row>
    <row r="499" spans="3:3">
      <c r="C499" s="495"/>
    </row>
    <row r="500" spans="3:3">
      <c r="C500" s="495"/>
    </row>
    <row r="501" spans="3:3">
      <c r="C501" s="495"/>
    </row>
    <row r="502" spans="3:3">
      <c r="C502" s="495"/>
    </row>
    <row r="503" spans="3:3">
      <c r="C503" s="495"/>
    </row>
    <row r="504" spans="3:3">
      <c r="C504" s="495"/>
    </row>
    <row r="505" spans="3:3">
      <c r="C505" s="495"/>
    </row>
    <row r="506" spans="3:3">
      <c r="C506" s="495"/>
    </row>
    <row r="507" spans="3:3">
      <c r="C507" s="495"/>
    </row>
    <row r="508" spans="3:3">
      <c r="C508" s="495"/>
    </row>
    <row r="509" spans="3:3">
      <c r="C509" s="495"/>
    </row>
    <row r="510" spans="3:3">
      <c r="C510" s="495"/>
    </row>
    <row r="511" spans="3:3">
      <c r="C511" s="495"/>
    </row>
    <row r="512" spans="3:3">
      <c r="C512" s="495"/>
    </row>
    <row r="513" spans="3:3">
      <c r="C513" s="495"/>
    </row>
    <row r="514" spans="3:3">
      <c r="C514" s="495"/>
    </row>
    <row r="515" spans="3:3">
      <c r="C515" s="495"/>
    </row>
    <row r="516" spans="3:3">
      <c r="C516" s="495"/>
    </row>
    <row r="517" spans="3:3">
      <c r="C517" s="495"/>
    </row>
    <row r="518" spans="3:3">
      <c r="C518" s="495"/>
    </row>
    <row r="519" spans="3:3">
      <c r="C519" s="495"/>
    </row>
    <row r="520" spans="3:3">
      <c r="C520" s="495"/>
    </row>
    <row r="521" spans="3:3">
      <c r="C521" s="495"/>
    </row>
    <row r="522" spans="3:3">
      <c r="C522" s="495"/>
    </row>
    <row r="523" spans="3:3">
      <c r="C523" s="495"/>
    </row>
    <row r="524" spans="3:3">
      <c r="C524" s="495"/>
    </row>
    <row r="525" spans="3:3">
      <c r="C525" s="495"/>
    </row>
    <row r="526" spans="3:3">
      <c r="C526" s="495"/>
    </row>
    <row r="527" spans="3:3">
      <c r="C527" s="495"/>
    </row>
    <row r="528" spans="3:3">
      <c r="C528" s="495"/>
    </row>
    <row r="529" spans="3:3">
      <c r="C529" s="495"/>
    </row>
    <row r="530" spans="3:3">
      <c r="C530" s="495"/>
    </row>
    <row r="531" spans="3:3">
      <c r="C531" s="495"/>
    </row>
    <row r="532" spans="3:3">
      <c r="C532" s="495"/>
    </row>
    <row r="533" spans="3:3">
      <c r="C533" s="495"/>
    </row>
    <row r="534" spans="3:3">
      <c r="C534" s="495"/>
    </row>
    <row r="535" spans="3:3">
      <c r="C535" s="495"/>
    </row>
    <row r="536" spans="3:3">
      <c r="C536" s="495"/>
    </row>
    <row r="537" spans="3:3">
      <c r="C537" s="495"/>
    </row>
    <row r="538" spans="3:3">
      <c r="C538" s="495"/>
    </row>
    <row r="539" spans="3:3">
      <c r="C539" s="495"/>
    </row>
    <row r="540" spans="3:3">
      <c r="C540" s="495"/>
    </row>
    <row r="541" spans="3:3">
      <c r="C541" s="495"/>
    </row>
    <row r="542" spans="3:3">
      <c r="C542" s="495"/>
    </row>
    <row r="543" spans="3:3">
      <c r="C543" s="495"/>
    </row>
    <row r="544" spans="3:3">
      <c r="C544" s="495"/>
    </row>
    <row r="545" spans="3:3">
      <c r="C545" s="495"/>
    </row>
    <row r="546" spans="3:3">
      <c r="C546" s="495"/>
    </row>
    <row r="547" spans="3:3">
      <c r="C547" s="495"/>
    </row>
    <row r="548" spans="3:3">
      <c r="C548" s="495"/>
    </row>
    <row r="549" spans="3:3">
      <c r="C549" s="495"/>
    </row>
    <row r="550" spans="3:3">
      <c r="C550" s="495"/>
    </row>
    <row r="551" spans="3:3">
      <c r="C551" s="495"/>
    </row>
    <row r="552" spans="3:3">
      <c r="C552" s="495"/>
    </row>
    <row r="553" spans="3:3">
      <c r="C553" s="495"/>
    </row>
    <row r="554" spans="3:3">
      <c r="C554" s="495"/>
    </row>
    <row r="555" spans="3:3">
      <c r="C555" s="495"/>
    </row>
    <row r="556" spans="3:3">
      <c r="C556" s="495"/>
    </row>
    <row r="557" spans="3:3">
      <c r="C557" s="495"/>
    </row>
    <row r="558" spans="3:3">
      <c r="C558" s="495"/>
    </row>
    <row r="559" spans="3:3">
      <c r="C559" s="495"/>
    </row>
    <row r="560" spans="3:3">
      <c r="C560" s="495"/>
    </row>
    <row r="561" spans="3:3">
      <c r="C561" s="495"/>
    </row>
    <row r="562" spans="3:3">
      <c r="C562" s="495"/>
    </row>
    <row r="563" spans="3:3">
      <c r="C563" s="495"/>
    </row>
    <row r="564" spans="3:3">
      <c r="C564" s="495"/>
    </row>
    <row r="565" spans="3:3">
      <c r="C565" s="495"/>
    </row>
    <row r="566" spans="3:3">
      <c r="C566" s="495"/>
    </row>
    <row r="567" spans="3:3">
      <c r="C567" s="495"/>
    </row>
    <row r="568" spans="3:3">
      <c r="C568" s="495"/>
    </row>
    <row r="569" spans="3:3">
      <c r="C569" s="495"/>
    </row>
    <row r="570" spans="3:3">
      <c r="C570" s="495"/>
    </row>
    <row r="571" spans="3:3">
      <c r="C571" s="495"/>
    </row>
    <row r="572" spans="3:3">
      <c r="C572" s="495"/>
    </row>
    <row r="573" spans="3:3">
      <c r="C573" s="495"/>
    </row>
    <row r="574" spans="3:3">
      <c r="C574" s="495"/>
    </row>
    <row r="575" spans="3:3">
      <c r="C575" s="495"/>
    </row>
    <row r="576" spans="3:3">
      <c r="C576" s="495"/>
    </row>
    <row r="577" spans="3:3">
      <c r="C577" s="495"/>
    </row>
    <row r="578" spans="3:3">
      <c r="C578" s="495"/>
    </row>
    <row r="579" spans="3:3">
      <c r="C579" s="495"/>
    </row>
    <row r="580" spans="3:3">
      <c r="C580" s="495"/>
    </row>
    <row r="581" spans="3:3">
      <c r="C581" s="495"/>
    </row>
    <row r="582" spans="3:3">
      <c r="C582" s="495"/>
    </row>
    <row r="583" spans="3:3">
      <c r="C583" s="495"/>
    </row>
    <row r="584" spans="3:3">
      <c r="C584" s="495"/>
    </row>
    <row r="585" spans="3:3">
      <c r="C585" s="495"/>
    </row>
    <row r="586" spans="3:3">
      <c r="C586" s="495"/>
    </row>
    <row r="587" spans="3:3">
      <c r="C587" s="495"/>
    </row>
    <row r="588" spans="3:3">
      <c r="C588" s="495"/>
    </row>
    <row r="589" spans="3:3">
      <c r="C589" s="495"/>
    </row>
    <row r="590" spans="3:3">
      <c r="C590" s="495"/>
    </row>
    <row r="591" spans="3:3">
      <c r="C591" s="495"/>
    </row>
    <row r="592" spans="3:3">
      <c r="C592" s="495"/>
    </row>
    <row r="593" spans="3:3">
      <c r="C593" s="495"/>
    </row>
    <row r="594" spans="3:3">
      <c r="C594" s="495"/>
    </row>
    <row r="595" spans="3:3">
      <c r="C595" s="495"/>
    </row>
    <row r="596" spans="3:3">
      <c r="C596" s="495"/>
    </row>
    <row r="597" spans="3:3">
      <c r="C597" s="495"/>
    </row>
    <row r="598" spans="3:3">
      <c r="C598" s="495"/>
    </row>
    <row r="599" spans="3:3">
      <c r="C599" s="495"/>
    </row>
    <row r="600" spans="3:3">
      <c r="C600" s="495"/>
    </row>
    <row r="601" spans="3:3">
      <c r="C601" s="495"/>
    </row>
    <row r="602" spans="3:3">
      <c r="C602" s="495"/>
    </row>
    <row r="603" spans="3:3">
      <c r="C603" s="495"/>
    </row>
    <row r="604" spans="3:3">
      <c r="C604" s="495"/>
    </row>
    <row r="605" spans="3:3">
      <c r="C605" s="495"/>
    </row>
    <row r="606" spans="3:3">
      <c r="C606" s="495"/>
    </row>
    <row r="607" spans="3:3">
      <c r="C607" s="495"/>
    </row>
    <row r="608" spans="3:3">
      <c r="C608" s="495"/>
    </row>
    <row r="609" spans="3:3">
      <c r="C609" s="495"/>
    </row>
    <row r="610" spans="3:3">
      <c r="C610" s="495"/>
    </row>
    <row r="611" spans="3:3">
      <c r="C611" s="495"/>
    </row>
    <row r="612" spans="3:3">
      <c r="C612" s="495"/>
    </row>
    <row r="613" spans="3:3">
      <c r="C613" s="495"/>
    </row>
    <row r="614" spans="3:3">
      <c r="C614" s="495"/>
    </row>
    <row r="615" spans="3:3">
      <c r="C615" s="495"/>
    </row>
    <row r="616" spans="3:3">
      <c r="C616" s="495"/>
    </row>
    <row r="617" spans="3:3">
      <c r="C617" s="495"/>
    </row>
    <row r="618" spans="3:3">
      <c r="C618" s="495"/>
    </row>
    <row r="619" spans="3:3">
      <c r="C619" s="495"/>
    </row>
    <row r="620" spans="3:3">
      <c r="C620" s="495"/>
    </row>
    <row r="621" spans="3:3">
      <c r="C621" s="495"/>
    </row>
    <row r="622" spans="3:3">
      <c r="C622" s="495"/>
    </row>
    <row r="623" spans="3:3">
      <c r="C623" s="495"/>
    </row>
    <row r="624" spans="3:3">
      <c r="C624" s="495"/>
    </row>
    <row r="625" spans="3:3">
      <c r="C625" s="495"/>
    </row>
    <row r="626" spans="3:3">
      <c r="C626" s="495"/>
    </row>
    <row r="627" spans="3:3">
      <c r="C627" s="495"/>
    </row>
    <row r="628" spans="3:3">
      <c r="C628" s="495"/>
    </row>
    <row r="629" spans="3:3">
      <c r="C629" s="495"/>
    </row>
    <row r="630" spans="3:3">
      <c r="C630" s="495"/>
    </row>
    <row r="631" spans="3:3">
      <c r="C631" s="495"/>
    </row>
    <row r="632" spans="3:3">
      <c r="C632" s="495"/>
    </row>
    <row r="633" spans="3:3">
      <c r="C633" s="495"/>
    </row>
    <row r="634" spans="3:3">
      <c r="C634" s="495"/>
    </row>
    <row r="635" spans="3:3">
      <c r="C635" s="495"/>
    </row>
    <row r="636" spans="3:3">
      <c r="C636" s="495"/>
    </row>
    <row r="637" spans="3:3">
      <c r="C637" s="495"/>
    </row>
    <row r="638" spans="3:3">
      <c r="C638" s="495"/>
    </row>
    <row r="639" spans="3:3">
      <c r="C639" s="495"/>
    </row>
    <row r="640" spans="3:3">
      <c r="C640" s="495"/>
    </row>
    <row r="641" spans="3:3">
      <c r="C641" s="495"/>
    </row>
    <row r="642" spans="3:3">
      <c r="C642" s="495"/>
    </row>
    <row r="643" spans="3:3">
      <c r="C643" s="495"/>
    </row>
    <row r="644" spans="3:3">
      <c r="C644" s="495"/>
    </row>
    <row r="645" spans="3:3">
      <c r="C645" s="495"/>
    </row>
    <row r="646" spans="3:3">
      <c r="C646" s="495"/>
    </row>
    <row r="647" spans="3:3">
      <c r="C647" s="495"/>
    </row>
    <row r="648" spans="3:3">
      <c r="C648" s="495"/>
    </row>
    <row r="649" spans="3:3">
      <c r="C649" s="495"/>
    </row>
    <row r="650" spans="3:3">
      <c r="C650" s="495"/>
    </row>
    <row r="651" spans="3:3">
      <c r="C651" s="495"/>
    </row>
    <row r="652" spans="3:3">
      <c r="C652" s="495"/>
    </row>
    <row r="653" spans="3:3">
      <c r="C653" s="495"/>
    </row>
    <row r="654" spans="3:3">
      <c r="C654" s="495"/>
    </row>
    <row r="655" spans="3:3">
      <c r="C655" s="495"/>
    </row>
    <row r="656" spans="3:3">
      <c r="C656" s="495"/>
    </row>
    <row r="657" spans="3:3">
      <c r="C657" s="495"/>
    </row>
    <row r="658" spans="3:3">
      <c r="C658" s="495"/>
    </row>
    <row r="659" spans="3:3">
      <c r="C659" s="495"/>
    </row>
    <row r="660" spans="3:3">
      <c r="C660" s="495"/>
    </row>
    <row r="661" spans="3:3">
      <c r="C661" s="495"/>
    </row>
    <row r="662" spans="3:3">
      <c r="C662" s="495"/>
    </row>
    <row r="663" spans="3:3">
      <c r="C663" s="495"/>
    </row>
    <row r="664" spans="3:3">
      <c r="C664" s="495"/>
    </row>
    <row r="665" spans="3:3">
      <c r="C665" s="495"/>
    </row>
    <row r="666" spans="3:3">
      <c r="C666" s="495"/>
    </row>
    <row r="667" spans="3:3">
      <c r="C667" s="495"/>
    </row>
    <row r="668" spans="3:3">
      <c r="C668" s="495"/>
    </row>
    <row r="669" spans="3:3">
      <c r="C669" s="495"/>
    </row>
    <row r="670" spans="3:3">
      <c r="C670" s="495"/>
    </row>
    <row r="671" spans="3:3">
      <c r="C671" s="495"/>
    </row>
    <row r="672" spans="3:3">
      <c r="C672" s="495"/>
    </row>
    <row r="673" spans="3:3">
      <c r="C673" s="495"/>
    </row>
    <row r="674" spans="3:3">
      <c r="C674" s="495"/>
    </row>
    <row r="675" spans="3:3">
      <c r="C675" s="495"/>
    </row>
    <row r="676" spans="3:3">
      <c r="C676" s="495"/>
    </row>
    <row r="677" spans="3:3">
      <c r="C677" s="495"/>
    </row>
    <row r="678" spans="3:3">
      <c r="C678" s="495"/>
    </row>
    <row r="679" spans="3:3">
      <c r="C679" s="495"/>
    </row>
    <row r="680" spans="3:3">
      <c r="C680" s="495"/>
    </row>
    <row r="681" spans="3:3">
      <c r="C681" s="495"/>
    </row>
    <row r="682" spans="3:3">
      <c r="C682" s="495"/>
    </row>
    <row r="683" spans="3:3">
      <c r="C683" s="495"/>
    </row>
    <row r="684" spans="3:3">
      <c r="C684" s="495"/>
    </row>
    <row r="685" spans="3:3">
      <c r="C685" s="495"/>
    </row>
    <row r="686" spans="3:3">
      <c r="C686" s="495"/>
    </row>
    <row r="687" spans="3:3">
      <c r="C687" s="495"/>
    </row>
    <row r="688" spans="3:3">
      <c r="C688" s="495"/>
    </row>
    <row r="689" spans="3:3">
      <c r="C689" s="495"/>
    </row>
    <row r="690" spans="3:3">
      <c r="C690" s="495"/>
    </row>
    <row r="691" spans="3:3">
      <c r="C691" s="495"/>
    </row>
    <row r="692" spans="3:3">
      <c r="C692" s="495"/>
    </row>
    <row r="693" spans="3:3">
      <c r="C693" s="495"/>
    </row>
    <row r="694" spans="3:3">
      <c r="C694" s="495"/>
    </row>
    <row r="695" spans="3:3">
      <c r="C695" s="495"/>
    </row>
    <row r="696" spans="3:3">
      <c r="C696" s="495"/>
    </row>
    <row r="697" spans="3:3">
      <c r="C697" s="495"/>
    </row>
    <row r="698" spans="3:3">
      <c r="C698" s="495"/>
    </row>
    <row r="699" spans="3:3">
      <c r="C699" s="495"/>
    </row>
    <row r="700" spans="3:3">
      <c r="C700" s="495"/>
    </row>
    <row r="701" spans="3:3">
      <c r="C701" s="495"/>
    </row>
    <row r="702" spans="3:3">
      <c r="C702" s="495"/>
    </row>
    <row r="703" spans="3:3">
      <c r="C703" s="495"/>
    </row>
    <row r="704" spans="3:3">
      <c r="C704" s="495"/>
    </row>
    <row r="705" spans="3:3">
      <c r="C705" s="495"/>
    </row>
    <row r="706" spans="3:3">
      <c r="C706" s="495"/>
    </row>
    <row r="707" spans="3:3">
      <c r="C707" s="495"/>
    </row>
    <row r="708" spans="3:3">
      <c r="C708" s="495"/>
    </row>
    <row r="709" spans="3:3">
      <c r="C709" s="495"/>
    </row>
    <row r="710" spans="3:3">
      <c r="C710" s="495"/>
    </row>
    <row r="711" spans="3:3">
      <c r="C711" s="495"/>
    </row>
    <row r="712" spans="3:3">
      <c r="C712" s="495"/>
    </row>
    <row r="713" spans="3:3">
      <c r="C713" s="495"/>
    </row>
    <row r="714" spans="3:3">
      <c r="C714" s="495"/>
    </row>
    <row r="715" spans="3:3">
      <c r="C715" s="495"/>
    </row>
    <row r="716" spans="3:3">
      <c r="C716" s="495"/>
    </row>
    <row r="717" spans="3:3">
      <c r="C717" s="495"/>
    </row>
    <row r="718" spans="3:3">
      <c r="C718" s="495"/>
    </row>
    <row r="719" spans="3:3">
      <c r="C719" s="495"/>
    </row>
    <row r="720" spans="3:3">
      <c r="C720" s="495"/>
    </row>
    <row r="721" spans="3:3">
      <c r="C721" s="495"/>
    </row>
    <row r="722" spans="3:3">
      <c r="C722" s="495"/>
    </row>
    <row r="723" spans="3:3">
      <c r="C723" s="495"/>
    </row>
    <row r="724" spans="3:3">
      <c r="C724" s="495"/>
    </row>
    <row r="725" spans="3:3">
      <c r="C725" s="495"/>
    </row>
    <row r="726" spans="3:3">
      <c r="C726" s="495"/>
    </row>
    <row r="727" spans="3:3">
      <c r="C727" s="495"/>
    </row>
    <row r="728" spans="3:3">
      <c r="C728" s="495"/>
    </row>
    <row r="729" spans="3:3">
      <c r="C729" s="495"/>
    </row>
    <row r="730" spans="3:3">
      <c r="C730" s="495"/>
    </row>
    <row r="731" spans="3:3">
      <c r="C731" s="495"/>
    </row>
    <row r="732" spans="3:3">
      <c r="C732" s="495"/>
    </row>
    <row r="733" spans="3:3">
      <c r="C733" s="495"/>
    </row>
    <row r="734" spans="3:3">
      <c r="C734" s="495"/>
    </row>
    <row r="735" spans="3:3">
      <c r="C735" s="495"/>
    </row>
    <row r="736" spans="3:3">
      <c r="C736" s="495"/>
    </row>
    <row r="737" spans="3:3">
      <c r="C737" s="495"/>
    </row>
    <row r="738" spans="3:3">
      <c r="C738" s="495"/>
    </row>
    <row r="739" spans="3:3">
      <c r="C739" s="495"/>
    </row>
    <row r="740" spans="3:3">
      <c r="C740" s="495"/>
    </row>
    <row r="741" spans="3:3">
      <c r="C741" s="495"/>
    </row>
    <row r="742" spans="3:3">
      <c r="C742" s="495"/>
    </row>
    <row r="743" spans="3:3">
      <c r="C743" s="495"/>
    </row>
    <row r="744" spans="3:3">
      <c r="C744" s="495"/>
    </row>
    <row r="745" spans="3:3">
      <c r="C745" s="495"/>
    </row>
    <row r="746" spans="3:3">
      <c r="C746" s="495"/>
    </row>
    <row r="747" spans="3:3">
      <c r="C747" s="495"/>
    </row>
    <row r="748" spans="3:3">
      <c r="C748" s="495"/>
    </row>
    <row r="749" spans="3:3">
      <c r="C749" s="495"/>
    </row>
    <row r="750" spans="3:3">
      <c r="C750" s="495"/>
    </row>
    <row r="751" spans="3:3">
      <c r="C751" s="495"/>
    </row>
    <row r="752" spans="3:3">
      <c r="C752" s="495"/>
    </row>
    <row r="753" spans="3:3">
      <c r="C753" s="495"/>
    </row>
    <row r="754" spans="3:3">
      <c r="C754" s="495"/>
    </row>
    <row r="755" spans="3:3">
      <c r="C755" s="495"/>
    </row>
    <row r="756" spans="3:3">
      <c r="C756" s="495"/>
    </row>
    <row r="757" spans="3:3">
      <c r="C757" s="495"/>
    </row>
    <row r="758" spans="3:3">
      <c r="C758" s="495"/>
    </row>
    <row r="759" spans="3:3">
      <c r="C759" s="495"/>
    </row>
    <row r="760" spans="3:3">
      <c r="C760" s="495"/>
    </row>
    <row r="761" spans="3:3">
      <c r="C761" s="495"/>
    </row>
    <row r="762" spans="3:3">
      <c r="C762" s="495"/>
    </row>
    <row r="763" spans="3:3">
      <c r="C763" s="495"/>
    </row>
    <row r="764" spans="3:3">
      <c r="C764" s="495"/>
    </row>
    <row r="765" spans="3:3">
      <c r="C765" s="495"/>
    </row>
    <row r="766" spans="3:3">
      <c r="C766" s="495"/>
    </row>
    <row r="767" spans="3:3">
      <c r="C767" s="495"/>
    </row>
    <row r="768" spans="3:3">
      <c r="C768" s="495"/>
    </row>
    <row r="769" spans="3:3">
      <c r="C769" s="495"/>
    </row>
    <row r="770" spans="3:3">
      <c r="C770" s="495"/>
    </row>
    <row r="771" spans="3:3">
      <c r="C771" s="495"/>
    </row>
    <row r="772" spans="3:3">
      <c r="C772" s="495"/>
    </row>
    <row r="773" spans="3:3">
      <c r="C773" s="495"/>
    </row>
    <row r="774" spans="3:3">
      <c r="C774" s="495"/>
    </row>
    <row r="775" spans="3:3">
      <c r="C775" s="495"/>
    </row>
    <row r="776" spans="3:3">
      <c r="C776" s="495"/>
    </row>
    <row r="777" spans="3:3">
      <c r="C777" s="495"/>
    </row>
    <row r="778" spans="3:3">
      <c r="C778" s="495"/>
    </row>
    <row r="779" spans="3:3">
      <c r="C779" s="495"/>
    </row>
    <row r="780" spans="3:3">
      <c r="C780" s="495"/>
    </row>
    <row r="781" spans="3:3">
      <c r="C781" s="495"/>
    </row>
    <row r="782" spans="3:3">
      <c r="C782" s="495"/>
    </row>
    <row r="783" spans="3:3">
      <c r="C783" s="495"/>
    </row>
    <row r="784" spans="3:3">
      <c r="C784" s="495"/>
    </row>
    <row r="785" spans="3:3">
      <c r="C785" s="495"/>
    </row>
    <row r="786" spans="3:3">
      <c r="C786" s="495"/>
    </row>
    <row r="787" spans="3:3">
      <c r="C787" s="495"/>
    </row>
    <row r="788" spans="3:3">
      <c r="C788" s="495"/>
    </row>
    <row r="789" spans="3:3">
      <c r="C789" s="495"/>
    </row>
    <row r="790" spans="3:3">
      <c r="C790" s="495"/>
    </row>
    <row r="791" spans="3:3">
      <c r="C791" s="495"/>
    </row>
    <row r="792" spans="3:3">
      <c r="C792" s="495"/>
    </row>
    <row r="793" spans="3:3">
      <c r="C793" s="495"/>
    </row>
    <row r="794" spans="3:3">
      <c r="C794" s="495"/>
    </row>
    <row r="795" spans="3:3">
      <c r="C795" s="495"/>
    </row>
    <row r="796" spans="3:3">
      <c r="C796" s="495"/>
    </row>
    <row r="797" spans="3:3">
      <c r="C797" s="495"/>
    </row>
    <row r="798" spans="3:3">
      <c r="C798" s="495"/>
    </row>
    <row r="799" spans="3:3">
      <c r="C799" s="495"/>
    </row>
    <row r="800" spans="3:3">
      <c r="C800" s="495"/>
    </row>
    <row r="801" spans="3:3">
      <c r="C801" s="495"/>
    </row>
    <row r="802" spans="3:3">
      <c r="C802" s="495"/>
    </row>
    <row r="803" spans="3:3">
      <c r="C803" s="495"/>
    </row>
    <row r="804" spans="3:3">
      <c r="C804" s="495"/>
    </row>
    <row r="805" spans="3:3">
      <c r="C805" s="495"/>
    </row>
    <row r="806" spans="3:3">
      <c r="C806" s="495"/>
    </row>
    <row r="807" spans="3:3">
      <c r="C807" s="495"/>
    </row>
    <row r="808" spans="3:3">
      <c r="C808" s="495"/>
    </row>
    <row r="809" spans="3:3">
      <c r="C809" s="495"/>
    </row>
    <row r="810" spans="3:3">
      <c r="C810" s="495"/>
    </row>
    <row r="811" spans="3:3">
      <c r="C811" s="495"/>
    </row>
    <row r="812" spans="3:3">
      <c r="C812" s="495"/>
    </row>
    <row r="813" spans="3:3">
      <c r="C813" s="495"/>
    </row>
    <row r="814" spans="3:3">
      <c r="C814" s="495"/>
    </row>
    <row r="815" spans="3:3">
      <c r="C815" s="495"/>
    </row>
    <row r="816" spans="3:3">
      <c r="C816" s="495"/>
    </row>
    <row r="817" spans="3:3">
      <c r="C817" s="495"/>
    </row>
    <row r="818" spans="3:3">
      <c r="C818" s="495"/>
    </row>
    <row r="819" spans="3:3">
      <c r="C819" s="495"/>
    </row>
    <row r="820" spans="3:3">
      <c r="C820" s="495"/>
    </row>
    <row r="821" spans="3:3">
      <c r="C821" s="495"/>
    </row>
    <row r="822" spans="3:3">
      <c r="C822" s="495"/>
    </row>
    <row r="823" spans="3:3">
      <c r="C823" s="495"/>
    </row>
    <row r="824" spans="3:3">
      <c r="C824" s="495"/>
    </row>
    <row r="825" spans="3:3">
      <c r="C825" s="495"/>
    </row>
    <row r="826" spans="3:3">
      <c r="C826" s="495"/>
    </row>
    <row r="827" spans="3:3">
      <c r="C827" s="495"/>
    </row>
    <row r="828" spans="3:3">
      <c r="C828" s="495"/>
    </row>
    <row r="829" spans="3:3">
      <c r="C829" s="495"/>
    </row>
    <row r="830" spans="3:3">
      <c r="C830" s="495"/>
    </row>
    <row r="831" spans="3:3">
      <c r="C831" s="495"/>
    </row>
    <row r="832" spans="3:3">
      <c r="C832" s="495"/>
    </row>
    <row r="833" spans="3:3">
      <c r="C833" s="495"/>
    </row>
    <row r="834" spans="3:3">
      <c r="C834" s="495"/>
    </row>
    <row r="835" spans="3:3">
      <c r="C835" s="495"/>
    </row>
    <row r="836" spans="3:3">
      <c r="C836" s="495"/>
    </row>
    <row r="837" spans="3:3">
      <c r="C837" s="495"/>
    </row>
    <row r="838" spans="3:3">
      <c r="C838" s="495"/>
    </row>
    <row r="839" spans="3:3">
      <c r="C839" s="495"/>
    </row>
    <row r="840" spans="3:3">
      <c r="C840" s="495"/>
    </row>
    <row r="841" spans="3:3">
      <c r="C841" s="495"/>
    </row>
    <row r="842" spans="3:3">
      <c r="C842" s="495"/>
    </row>
    <row r="843" spans="3:3">
      <c r="C843" s="495"/>
    </row>
    <row r="844" spans="3:3">
      <c r="C844" s="495"/>
    </row>
    <row r="845" spans="3:3">
      <c r="C845" s="495"/>
    </row>
    <row r="846" spans="3:3">
      <c r="C846" s="495"/>
    </row>
    <row r="847" spans="3:3">
      <c r="C847" s="495"/>
    </row>
    <row r="848" spans="3:3">
      <c r="C848" s="495"/>
    </row>
    <row r="849" spans="3:3">
      <c r="C849" s="495"/>
    </row>
    <row r="850" spans="3:3">
      <c r="C850" s="495"/>
    </row>
    <row r="851" spans="3:3">
      <c r="C851" s="495"/>
    </row>
    <row r="852" spans="3:3">
      <c r="C852" s="495"/>
    </row>
    <row r="853" spans="3:3">
      <c r="C853" s="495"/>
    </row>
    <row r="854" spans="3:3">
      <c r="C854" s="495"/>
    </row>
    <row r="855" spans="3:3">
      <c r="C855" s="495"/>
    </row>
    <row r="856" spans="3:3">
      <c r="C856" s="495"/>
    </row>
    <row r="857" spans="3:3">
      <c r="C857" s="495"/>
    </row>
    <row r="858" spans="3:3">
      <c r="C858" s="495"/>
    </row>
    <row r="859" spans="3:3">
      <c r="C859" s="495"/>
    </row>
    <row r="860" spans="3:3">
      <c r="C860" s="495"/>
    </row>
    <row r="861" spans="3:3">
      <c r="C861" s="495"/>
    </row>
    <row r="862" spans="3:3">
      <c r="C862" s="495"/>
    </row>
    <row r="863" spans="3:3">
      <c r="C863" s="495"/>
    </row>
    <row r="864" spans="3:3">
      <c r="C864" s="495"/>
    </row>
    <row r="865" spans="3:3">
      <c r="C865" s="495"/>
    </row>
    <row r="866" spans="3:3">
      <c r="C866" s="495"/>
    </row>
    <row r="867" spans="3:3">
      <c r="C867" s="495"/>
    </row>
    <row r="868" spans="3:3">
      <c r="C868" s="495"/>
    </row>
    <row r="869" spans="3:3">
      <c r="C869" s="495"/>
    </row>
    <row r="870" spans="3:3">
      <c r="C870" s="495"/>
    </row>
    <row r="871" spans="3:3">
      <c r="C871" s="495"/>
    </row>
    <row r="872" spans="3:3">
      <c r="C872" s="495"/>
    </row>
    <row r="873" spans="3:3">
      <c r="C873" s="495"/>
    </row>
    <row r="874" spans="3:3">
      <c r="C874" s="495"/>
    </row>
    <row r="875" spans="3:3">
      <c r="C875" s="495"/>
    </row>
    <row r="876" spans="3:3">
      <c r="C876" s="495"/>
    </row>
    <row r="877" spans="3:3">
      <c r="C877" s="495"/>
    </row>
    <row r="878" spans="3:3">
      <c r="C878" s="495"/>
    </row>
    <row r="879" spans="3:3">
      <c r="C879" s="495"/>
    </row>
    <row r="880" spans="3:3">
      <c r="C880" s="495"/>
    </row>
    <row r="881" spans="3:3">
      <c r="C881" s="495"/>
    </row>
    <row r="882" spans="3:3">
      <c r="C882" s="495"/>
    </row>
    <row r="883" spans="3:3">
      <c r="C883" s="495"/>
    </row>
    <row r="884" spans="3:3">
      <c r="C884" s="495"/>
    </row>
    <row r="885" spans="3:3">
      <c r="C885" s="495"/>
    </row>
    <row r="886" spans="3:3">
      <c r="C886" s="495"/>
    </row>
    <row r="887" spans="3:3">
      <c r="C887" s="495"/>
    </row>
    <row r="888" spans="3:3">
      <c r="C888" s="495"/>
    </row>
    <row r="889" spans="3:3">
      <c r="C889" s="495"/>
    </row>
    <row r="890" spans="3:3">
      <c r="C890" s="495"/>
    </row>
    <row r="891" spans="3:3">
      <c r="C891" s="495"/>
    </row>
    <row r="892" spans="3:3">
      <c r="C892" s="495"/>
    </row>
    <row r="893" spans="3:3">
      <c r="C893" s="495"/>
    </row>
    <row r="894" spans="3:3">
      <c r="C894" s="495"/>
    </row>
    <row r="895" spans="3:3">
      <c r="C895" s="495"/>
    </row>
    <row r="896" spans="3:3">
      <c r="C896" s="495"/>
    </row>
    <row r="897" spans="3:3">
      <c r="C897" s="495"/>
    </row>
    <row r="898" spans="3:3">
      <c r="C898" s="495"/>
    </row>
    <row r="899" spans="3:3">
      <c r="C899" s="495"/>
    </row>
    <row r="900" spans="3:3">
      <c r="C900" s="495"/>
    </row>
    <row r="901" spans="3:3">
      <c r="C901" s="495"/>
    </row>
    <row r="902" spans="3:3">
      <c r="C902" s="495"/>
    </row>
    <row r="903" spans="3:3">
      <c r="C903" s="495"/>
    </row>
    <row r="904" spans="3:3">
      <c r="C904" s="495"/>
    </row>
    <row r="905" spans="3:3">
      <c r="C905" s="495"/>
    </row>
    <row r="906" spans="3:3">
      <c r="C906" s="495"/>
    </row>
    <row r="907" spans="3:3">
      <c r="C907" s="495"/>
    </row>
    <row r="908" spans="3:3">
      <c r="C908" s="495"/>
    </row>
    <row r="909" spans="3:3">
      <c r="C909" s="495"/>
    </row>
    <row r="910" spans="3:3">
      <c r="C910" s="495"/>
    </row>
    <row r="911" spans="3:3">
      <c r="C911" s="495"/>
    </row>
    <row r="912" spans="3:3">
      <c r="C912" s="495"/>
    </row>
    <row r="913" spans="3:3">
      <c r="C913" s="495"/>
    </row>
    <row r="914" spans="3:3">
      <c r="C914" s="495"/>
    </row>
    <row r="915" spans="3:3">
      <c r="C915" s="495"/>
    </row>
    <row r="916" spans="3:3">
      <c r="C916" s="495"/>
    </row>
    <row r="917" spans="3:3">
      <c r="C917" s="495"/>
    </row>
    <row r="918" spans="3:3">
      <c r="C918" s="495"/>
    </row>
    <row r="919" spans="3:3">
      <c r="C919" s="495"/>
    </row>
    <row r="920" spans="3:3">
      <c r="C920" s="495"/>
    </row>
    <row r="921" spans="3:3">
      <c r="C921" s="495"/>
    </row>
    <row r="922" spans="3:3">
      <c r="C922" s="495"/>
    </row>
    <row r="923" spans="3:3">
      <c r="C923" s="495"/>
    </row>
    <row r="924" spans="3:3">
      <c r="C924" s="495"/>
    </row>
    <row r="925" spans="3:3">
      <c r="C925" s="495"/>
    </row>
    <row r="926" spans="3:3">
      <c r="C926" s="495"/>
    </row>
    <row r="927" spans="3:3">
      <c r="C927" s="495"/>
    </row>
    <row r="928" spans="3:3">
      <c r="C928" s="495"/>
    </row>
    <row r="929" spans="3:3">
      <c r="C929" s="495"/>
    </row>
    <row r="930" spans="3:3">
      <c r="C930" s="495"/>
    </row>
    <row r="931" spans="3:3">
      <c r="C931" s="495"/>
    </row>
    <row r="932" spans="3:3">
      <c r="C932" s="495"/>
    </row>
    <row r="933" spans="3:3">
      <c r="C933" s="495"/>
    </row>
    <row r="934" spans="3:3">
      <c r="C934" s="495"/>
    </row>
    <row r="935" spans="3:3">
      <c r="C935" s="495"/>
    </row>
    <row r="936" spans="3:3">
      <c r="C936" s="495"/>
    </row>
    <row r="937" spans="3:3">
      <c r="C937" s="495"/>
    </row>
    <row r="938" spans="3:3">
      <c r="C938" s="495"/>
    </row>
    <row r="939" spans="3:3">
      <c r="C939" s="495"/>
    </row>
    <row r="940" spans="3:3">
      <c r="C940" s="495"/>
    </row>
    <row r="941" spans="3:3">
      <c r="C941" s="495"/>
    </row>
    <row r="942" spans="3:3">
      <c r="C942" s="495"/>
    </row>
    <row r="943" spans="3:3">
      <c r="C943" s="495"/>
    </row>
    <row r="944" spans="3:3">
      <c r="C944" s="495"/>
    </row>
    <row r="945" spans="3:3">
      <c r="C945" s="495"/>
    </row>
    <row r="946" spans="3:3">
      <c r="C946" s="495"/>
    </row>
    <row r="947" spans="3:3">
      <c r="C947" s="495"/>
    </row>
    <row r="948" spans="3:3">
      <c r="C948" s="495"/>
    </row>
    <row r="949" spans="3:3">
      <c r="C949" s="495"/>
    </row>
    <row r="950" spans="3:3">
      <c r="C950" s="495"/>
    </row>
    <row r="951" spans="3:3">
      <c r="C951" s="495"/>
    </row>
    <row r="952" spans="3:3">
      <c r="C952" s="495"/>
    </row>
    <row r="953" spans="3:3">
      <c r="C953" s="495"/>
    </row>
    <row r="954" spans="3:3">
      <c r="C954" s="495"/>
    </row>
    <row r="955" spans="3:3">
      <c r="C955" s="495"/>
    </row>
    <row r="956" spans="3:3">
      <c r="C956" s="495"/>
    </row>
    <row r="957" spans="3:3">
      <c r="C957" s="495"/>
    </row>
    <row r="958" spans="3:3">
      <c r="C958" s="495"/>
    </row>
    <row r="959" spans="3:3">
      <c r="C959" s="495"/>
    </row>
    <row r="960" spans="3:3">
      <c r="C960" s="495"/>
    </row>
    <row r="961" spans="3:3">
      <c r="C961" s="495"/>
    </row>
    <row r="962" spans="3:3">
      <c r="C962" s="495"/>
    </row>
    <row r="963" spans="3:3">
      <c r="C963" s="495"/>
    </row>
    <row r="964" spans="3:3">
      <c r="C964" s="495"/>
    </row>
    <row r="965" spans="3:3">
      <c r="C965" s="495"/>
    </row>
    <row r="966" spans="3:3">
      <c r="C966" s="495"/>
    </row>
    <row r="967" spans="3:3">
      <c r="C967" s="495"/>
    </row>
    <row r="968" spans="3:3">
      <c r="C968" s="495"/>
    </row>
    <row r="969" spans="3:3">
      <c r="C969" s="495"/>
    </row>
    <row r="970" spans="3:3">
      <c r="C970" s="495"/>
    </row>
    <row r="971" spans="3:3">
      <c r="C971" s="495"/>
    </row>
    <row r="972" spans="3:3">
      <c r="C972" s="495"/>
    </row>
    <row r="973" spans="3:3">
      <c r="C973" s="495"/>
    </row>
    <row r="974" spans="3:3">
      <c r="C974" s="495"/>
    </row>
    <row r="975" spans="3:3">
      <c r="C975" s="495"/>
    </row>
    <row r="976" spans="3:3">
      <c r="C976" s="495"/>
    </row>
    <row r="977" spans="3:3">
      <c r="C977" s="495"/>
    </row>
    <row r="978" spans="3:3">
      <c r="C978" s="495"/>
    </row>
    <row r="979" spans="3:3">
      <c r="C979" s="495"/>
    </row>
    <row r="980" spans="3:3">
      <c r="C980" s="495"/>
    </row>
    <row r="981" spans="3:3">
      <c r="C981" s="495"/>
    </row>
    <row r="982" spans="3:3">
      <c r="C982" s="495"/>
    </row>
    <row r="983" spans="3:3">
      <c r="C983" s="495"/>
    </row>
    <row r="984" spans="3:3">
      <c r="C984" s="495"/>
    </row>
    <row r="985" spans="3:3">
      <c r="C985" s="495"/>
    </row>
    <row r="986" spans="3:3">
      <c r="C986" s="495"/>
    </row>
    <row r="987" spans="3:3">
      <c r="C987" s="495"/>
    </row>
    <row r="988" spans="3:3">
      <c r="C988" s="495"/>
    </row>
    <row r="989" spans="3:3">
      <c r="C989" s="495"/>
    </row>
    <row r="990" spans="3:3">
      <c r="C990" s="495"/>
    </row>
    <row r="991" spans="3:3">
      <c r="C991" s="495"/>
    </row>
    <row r="992" spans="3:3">
      <c r="C992" s="495"/>
    </row>
    <row r="993" spans="3:3">
      <c r="C993" s="495"/>
    </row>
    <row r="994" spans="3:3">
      <c r="C994" s="495"/>
    </row>
    <row r="995" spans="3:3">
      <c r="C995" s="495"/>
    </row>
    <row r="996" spans="3:3">
      <c r="C996" s="495"/>
    </row>
    <row r="997" spans="3:3">
      <c r="C997" s="495"/>
    </row>
    <row r="998" spans="3:3">
      <c r="C998" s="495"/>
    </row>
    <row r="999" spans="3:3">
      <c r="C999" s="495"/>
    </row>
  </sheetData>
  <autoFilter ref="A1:H95" xr:uid="{00000000-0009-0000-0000-00000B000000}">
    <sortState xmlns:xlrd2="http://schemas.microsoft.com/office/spreadsheetml/2017/richdata2" ref="A2:H95">
      <sortCondition ref="A2:A95"/>
    </sortState>
  </autoFilter>
  <conditionalFormatting sqref="C2:C999">
    <cfRule type="expression" dxfId="34" priority="1">
      <formula>EXACT("Учебные пособия",C2)</formula>
    </cfRule>
    <cfRule type="expression" dxfId="33" priority="2">
      <formula>EXACT("Техника безопасности",C2)</formula>
    </cfRule>
    <cfRule type="expression" dxfId="32" priority="3">
      <formula>EXACT("Охрана труда",C2)</formula>
    </cfRule>
    <cfRule type="expression" dxfId="31" priority="4">
      <formula>EXACT("Программное обеспечение",C2)</formula>
    </cfRule>
    <cfRule type="expression" dxfId="30" priority="5">
      <formula>EXACT("Оборудование IT",C2)</formula>
    </cfRule>
    <cfRule type="expression" dxfId="29" priority="6">
      <formula>EXACT("Мебель",C2)</formula>
    </cfRule>
    <cfRule type="expression" dxfId="28" priority="7">
      <formula>EXACT("Оборудование",C2)</formula>
    </cfRule>
  </conditionalFormatting>
  <conditionalFormatting sqref="F40:F47">
    <cfRule type="cellIs" dxfId="27" priority="8" operator="notEqual">
      <formula>OFFSET(F40,0,-2)</formula>
    </cfRule>
  </conditionalFormatting>
  <conditionalFormatting sqref="G2:G95">
    <cfRule type="colorScale" priority="338">
      <colorScale>
        <cfvo type="min"/>
        <cfvo type="percentile" val="50"/>
        <cfvo type="max"/>
        <color rgb="FFF8696B"/>
        <color rgb="FFFFEB84"/>
        <color rgb="FF63BE7B"/>
      </colorScale>
    </cfRule>
  </conditionalFormatting>
  <conditionalFormatting sqref="H2:H95">
    <cfRule type="cellIs" dxfId="26" priority="41" operator="equal">
      <formula>"Вариативная часть"</formula>
    </cfRule>
    <cfRule type="cellIs" dxfId="25" priority="42" operator="equal">
      <formula>"Базовая часть"</formula>
    </cfRule>
  </conditionalFormatting>
  <dataValidations count="2">
    <dataValidation type="list" allowBlank="1" showInputMessage="1" showErrorMessage="1" sqref="H2:H95" xr:uid="{00000000-0002-0000-0B00-000000000000}">
      <formula1>"Базовая часть, Вариативная часть"</formula1>
    </dataValidation>
    <dataValidation allowBlank="1" showErrorMessage="1" sqref="D58:F64 D16:F39 A2:B95" xr:uid="{00000000-0002-0000-0B00-000001000000}"/>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B00-000002000000}">
          <x14:formula1>
            <xm:f>Виды!$A$1:$A$7</xm:f>
          </x14:formula1>
          <xm:sqref>C2:C999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Лист6"/>
  <dimension ref="A1:H999"/>
  <sheetViews>
    <sheetView workbookViewId="0">
      <pane ySplit="1" topLeftCell="A52" activePane="bottomLeft" state="frozenSplit"/>
      <selection activeCell="A2" sqref="A2"/>
      <selection pane="bottomLeft" activeCell="A2" sqref="A2"/>
    </sheetView>
  </sheetViews>
  <sheetFormatPr defaultColWidth="8.88671875" defaultRowHeight="15.6"/>
  <cols>
    <col min="1" max="1" width="32.6640625" style="494" customWidth="1"/>
    <col min="2" max="2" width="100.6640625" style="486" customWidth="1"/>
    <col min="3" max="3" width="29.33203125" style="501" customWidth="1"/>
    <col min="4" max="4" width="14.44140625" style="501" customWidth="1"/>
    <col min="5" max="5" width="25.6640625" style="501" customWidth="1"/>
    <col min="6" max="6" width="14.33203125" style="501" customWidth="1"/>
    <col min="7" max="7" width="13.88671875" style="480" customWidth="1"/>
    <col min="8" max="8" width="20.88671875" style="480" customWidth="1"/>
    <col min="9" max="16384" width="8.88671875" style="486"/>
  </cols>
  <sheetData>
    <row r="1" spans="1:8" s="505" customFormat="1" ht="31.2">
      <c r="A1" s="6" t="s">
        <v>1</v>
      </c>
      <c r="B1" s="5" t="s">
        <v>10</v>
      </c>
      <c r="C1" s="504" t="s">
        <v>2</v>
      </c>
      <c r="D1" s="6" t="s">
        <v>4</v>
      </c>
      <c r="E1" s="6" t="s">
        <v>3</v>
      </c>
      <c r="F1" s="6" t="s">
        <v>8</v>
      </c>
      <c r="G1" s="6" t="s">
        <v>31</v>
      </c>
      <c r="H1" s="6" t="s">
        <v>32</v>
      </c>
    </row>
    <row r="2" spans="1:8">
      <c r="A2" s="14" t="s">
        <v>355</v>
      </c>
      <c r="B2" s="492" t="s">
        <v>356</v>
      </c>
      <c r="C2" s="16" t="s">
        <v>9</v>
      </c>
      <c r="D2" s="50">
        <v>1</v>
      </c>
      <c r="E2" s="50" t="s">
        <v>6</v>
      </c>
      <c r="F2" s="50">
        <f>D2</f>
        <v>1</v>
      </c>
      <c r="G2" s="480">
        <f t="shared" ref="G2:G33" si="0">COUNTIF($A$2:$A$999,A2)</f>
        <v>1</v>
      </c>
      <c r="H2" s="480" t="s">
        <v>35</v>
      </c>
    </row>
    <row r="3" spans="1:8">
      <c r="A3" s="14" t="s">
        <v>19</v>
      </c>
      <c r="B3" s="488" t="s">
        <v>195</v>
      </c>
      <c r="C3" s="16" t="s">
        <v>9</v>
      </c>
      <c r="D3" s="50">
        <v>1</v>
      </c>
      <c r="E3" s="50" t="s">
        <v>6</v>
      </c>
      <c r="F3" s="50">
        <v>1</v>
      </c>
      <c r="G3" s="480">
        <f t="shared" si="0"/>
        <v>19</v>
      </c>
      <c r="H3" s="480" t="s">
        <v>35</v>
      </c>
    </row>
    <row r="4" spans="1:8">
      <c r="A4" s="14" t="s">
        <v>19</v>
      </c>
      <c r="B4" s="488" t="s">
        <v>195</v>
      </c>
      <c r="C4" s="16" t="s">
        <v>9</v>
      </c>
      <c r="D4" s="50">
        <v>1</v>
      </c>
      <c r="E4" s="50" t="s">
        <v>6</v>
      </c>
      <c r="F4" s="50">
        <v>1</v>
      </c>
      <c r="G4" s="480">
        <f t="shared" si="0"/>
        <v>19</v>
      </c>
      <c r="H4" s="480" t="s">
        <v>35</v>
      </c>
    </row>
    <row r="5" spans="1:8">
      <c r="A5" s="14" t="s">
        <v>19</v>
      </c>
      <c r="B5" s="488" t="s">
        <v>195</v>
      </c>
      <c r="C5" s="16" t="s">
        <v>9</v>
      </c>
      <c r="D5" s="50">
        <v>1</v>
      </c>
      <c r="E5" s="50" t="s">
        <v>6</v>
      </c>
      <c r="F5" s="50">
        <v>1</v>
      </c>
      <c r="G5" s="480">
        <f t="shared" si="0"/>
        <v>19</v>
      </c>
      <c r="H5" s="480" t="s">
        <v>35</v>
      </c>
    </row>
    <row r="6" spans="1:8">
      <c r="A6" s="14" t="s">
        <v>19</v>
      </c>
      <c r="B6" s="492" t="s">
        <v>352</v>
      </c>
      <c r="C6" s="16" t="s">
        <v>9</v>
      </c>
      <c r="D6" s="50">
        <v>1</v>
      </c>
      <c r="E6" s="50" t="s">
        <v>6</v>
      </c>
      <c r="F6" s="50">
        <f t="shared" ref="F6:F11" si="1">D6</f>
        <v>1</v>
      </c>
      <c r="G6" s="480">
        <f t="shared" si="0"/>
        <v>19</v>
      </c>
      <c r="H6" s="480" t="s">
        <v>35</v>
      </c>
    </row>
    <row r="7" spans="1:8">
      <c r="A7" s="14" t="s">
        <v>19</v>
      </c>
      <c r="B7" s="488" t="s">
        <v>467</v>
      </c>
      <c r="C7" s="16" t="s">
        <v>9</v>
      </c>
      <c r="D7" s="50">
        <v>1</v>
      </c>
      <c r="E7" s="50" t="s">
        <v>345</v>
      </c>
      <c r="F7" s="50">
        <f t="shared" si="1"/>
        <v>1</v>
      </c>
      <c r="G7" s="480">
        <f t="shared" si="0"/>
        <v>19</v>
      </c>
      <c r="H7" s="480" t="s">
        <v>35</v>
      </c>
    </row>
    <row r="8" spans="1:8">
      <c r="A8" s="14" t="s">
        <v>19</v>
      </c>
      <c r="B8" s="488" t="s">
        <v>467</v>
      </c>
      <c r="C8" s="16" t="s">
        <v>9</v>
      </c>
      <c r="D8" s="50">
        <v>1</v>
      </c>
      <c r="E8" s="50" t="s">
        <v>345</v>
      </c>
      <c r="F8" s="50">
        <f t="shared" si="1"/>
        <v>1</v>
      </c>
      <c r="G8" s="480">
        <f t="shared" si="0"/>
        <v>19</v>
      </c>
      <c r="H8" s="480" t="s">
        <v>35</v>
      </c>
    </row>
    <row r="9" spans="1:8">
      <c r="A9" s="14" t="s">
        <v>19</v>
      </c>
      <c r="B9" s="488" t="s">
        <v>467</v>
      </c>
      <c r="C9" s="16" t="s">
        <v>9</v>
      </c>
      <c r="D9" s="50">
        <v>1</v>
      </c>
      <c r="E9" s="50" t="s">
        <v>345</v>
      </c>
      <c r="F9" s="50">
        <f t="shared" si="1"/>
        <v>1</v>
      </c>
      <c r="G9" s="480">
        <f t="shared" si="0"/>
        <v>19</v>
      </c>
      <c r="H9" s="480" t="s">
        <v>35</v>
      </c>
    </row>
    <row r="10" spans="1:8">
      <c r="A10" s="14" t="s">
        <v>19</v>
      </c>
      <c r="B10" s="488" t="s">
        <v>467</v>
      </c>
      <c r="C10" s="16" t="s">
        <v>9</v>
      </c>
      <c r="D10" s="50">
        <v>1</v>
      </c>
      <c r="E10" s="50" t="s">
        <v>345</v>
      </c>
      <c r="F10" s="50">
        <f t="shared" si="1"/>
        <v>1</v>
      </c>
      <c r="G10" s="480">
        <f t="shared" si="0"/>
        <v>19</v>
      </c>
      <c r="H10" s="480" t="s">
        <v>35</v>
      </c>
    </row>
    <row r="11" spans="1:8">
      <c r="A11" s="489" t="s">
        <v>19</v>
      </c>
      <c r="B11" s="502" t="s">
        <v>1001</v>
      </c>
      <c r="C11" s="16" t="s">
        <v>9</v>
      </c>
      <c r="D11" s="491">
        <v>1</v>
      </c>
      <c r="E11" s="491" t="s">
        <v>345</v>
      </c>
      <c r="F11" s="16">
        <f t="shared" si="1"/>
        <v>1</v>
      </c>
      <c r="G11" s="480">
        <f t="shared" si="0"/>
        <v>19</v>
      </c>
      <c r="H11" s="480" t="s">
        <v>35</v>
      </c>
    </row>
    <row r="12" spans="1:8">
      <c r="A12" s="14" t="s">
        <v>19</v>
      </c>
      <c r="B12" s="502" t="s">
        <v>1001</v>
      </c>
      <c r="C12" s="16" t="s">
        <v>9</v>
      </c>
      <c r="D12" s="50">
        <v>1</v>
      </c>
      <c r="E12" s="50" t="s">
        <v>345</v>
      </c>
      <c r="F12" s="16">
        <v>1</v>
      </c>
      <c r="G12" s="480">
        <f t="shared" si="0"/>
        <v>19</v>
      </c>
      <c r="H12" s="480" t="s">
        <v>35</v>
      </c>
    </row>
    <row r="13" spans="1:8">
      <c r="A13" s="14" t="s">
        <v>19</v>
      </c>
      <c r="B13" s="87" t="s">
        <v>1209</v>
      </c>
      <c r="C13" s="16" t="s">
        <v>9</v>
      </c>
      <c r="D13" s="50">
        <v>1</v>
      </c>
      <c r="E13" s="50" t="s">
        <v>6</v>
      </c>
      <c r="F13" s="50">
        <f>D13</f>
        <v>1</v>
      </c>
      <c r="G13" s="480">
        <f t="shared" si="0"/>
        <v>19</v>
      </c>
      <c r="H13" s="480" t="s">
        <v>35</v>
      </c>
    </row>
    <row r="14" spans="1:8">
      <c r="A14" s="14" t="s">
        <v>19</v>
      </c>
      <c r="B14" s="488" t="s">
        <v>1250</v>
      </c>
      <c r="C14" s="16" t="s">
        <v>9</v>
      </c>
      <c r="D14" s="491">
        <v>1</v>
      </c>
      <c r="E14" s="50" t="s">
        <v>6</v>
      </c>
      <c r="F14" s="50">
        <v>1</v>
      </c>
      <c r="G14" s="480">
        <f t="shared" si="0"/>
        <v>19</v>
      </c>
      <c r="H14" s="480" t="s">
        <v>35</v>
      </c>
    </row>
    <row r="15" spans="1:8">
      <c r="A15" s="489" t="s">
        <v>19</v>
      </c>
      <c r="B15" s="488" t="s">
        <v>1250</v>
      </c>
      <c r="C15" s="16" t="s">
        <v>9</v>
      </c>
      <c r="D15" s="491">
        <v>1</v>
      </c>
      <c r="E15" s="491" t="s">
        <v>6</v>
      </c>
      <c r="F15" s="50">
        <v>1</v>
      </c>
      <c r="G15" s="480">
        <f t="shared" si="0"/>
        <v>19</v>
      </c>
      <c r="H15" s="480" t="s">
        <v>35</v>
      </c>
    </row>
    <row r="16" spans="1:8">
      <c r="A16" s="14" t="s">
        <v>19</v>
      </c>
      <c r="B16" s="488" t="s">
        <v>1588</v>
      </c>
      <c r="C16" s="16" t="s">
        <v>9</v>
      </c>
      <c r="D16" s="50">
        <v>1</v>
      </c>
      <c r="E16" s="491" t="s">
        <v>345</v>
      </c>
      <c r="F16" s="50">
        <f>D16</f>
        <v>1</v>
      </c>
      <c r="G16" s="480">
        <f t="shared" si="0"/>
        <v>19</v>
      </c>
      <c r="H16" s="480" t="s">
        <v>35</v>
      </c>
    </row>
    <row r="17" spans="1:8">
      <c r="A17" s="489" t="s">
        <v>19</v>
      </c>
      <c r="B17" s="488" t="s">
        <v>1588</v>
      </c>
      <c r="C17" s="16" t="s">
        <v>9</v>
      </c>
      <c r="D17" s="491">
        <v>1</v>
      </c>
      <c r="E17" s="491" t="s">
        <v>345</v>
      </c>
      <c r="F17" s="50">
        <v>1</v>
      </c>
      <c r="G17" s="480">
        <f t="shared" si="0"/>
        <v>19</v>
      </c>
      <c r="H17" s="480" t="s">
        <v>35</v>
      </c>
    </row>
    <row r="18" spans="1:8">
      <c r="A18" s="14" t="s">
        <v>19</v>
      </c>
      <c r="B18" s="488" t="s">
        <v>1588</v>
      </c>
      <c r="C18" s="16" t="s">
        <v>9</v>
      </c>
      <c r="D18" s="50">
        <v>1</v>
      </c>
      <c r="E18" s="491" t="s">
        <v>345</v>
      </c>
      <c r="F18" s="50">
        <v>1</v>
      </c>
      <c r="G18" s="480">
        <f t="shared" si="0"/>
        <v>19</v>
      </c>
      <c r="H18" s="480" t="s">
        <v>35</v>
      </c>
    </row>
    <row r="19" spans="1:8">
      <c r="A19" s="489" t="s">
        <v>19</v>
      </c>
      <c r="B19" s="488" t="s">
        <v>1588</v>
      </c>
      <c r="C19" s="16" t="s">
        <v>9</v>
      </c>
      <c r="D19" s="491">
        <v>1</v>
      </c>
      <c r="E19" s="491" t="s">
        <v>345</v>
      </c>
      <c r="F19" s="50">
        <f>D19</f>
        <v>1</v>
      </c>
      <c r="G19" s="480">
        <f t="shared" si="0"/>
        <v>19</v>
      </c>
      <c r="H19" s="480" t="s">
        <v>35</v>
      </c>
    </row>
    <row r="20" spans="1:8">
      <c r="A20" s="14" t="s">
        <v>19</v>
      </c>
      <c r="B20" s="488" t="s">
        <v>1851</v>
      </c>
      <c r="C20" s="16" t="s">
        <v>9</v>
      </c>
      <c r="D20" s="50">
        <v>1</v>
      </c>
      <c r="E20" s="491" t="s">
        <v>345</v>
      </c>
      <c r="F20" s="50">
        <f>D20</f>
        <v>1</v>
      </c>
      <c r="G20" s="480">
        <f t="shared" si="0"/>
        <v>19</v>
      </c>
      <c r="H20" s="480" t="s">
        <v>35</v>
      </c>
    </row>
    <row r="21" spans="1:8">
      <c r="A21" s="489" t="s">
        <v>19</v>
      </c>
      <c r="B21" s="488" t="s">
        <v>1851</v>
      </c>
      <c r="C21" s="16" t="s">
        <v>9</v>
      </c>
      <c r="D21" s="491">
        <v>1</v>
      </c>
      <c r="E21" s="491" t="s">
        <v>345</v>
      </c>
      <c r="F21" s="50">
        <v>1</v>
      </c>
      <c r="G21" s="480">
        <f t="shared" si="0"/>
        <v>19</v>
      </c>
      <c r="H21" s="480" t="s">
        <v>35</v>
      </c>
    </row>
    <row r="22" spans="1:8" ht="31.2">
      <c r="A22" s="14" t="s">
        <v>1591</v>
      </c>
      <c r="B22" s="87" t="s">
        <v>1592</v>
      </c>
      <c r="C22" s="16" t="s">
        <v>9</v>
      </c>
      <c r="D22" s="50">
        <v>1</v>
      </c>
      <c r="E22" s="491" t="s">
        <v>345</v>
      </c>
      <c r="F22" s="50">
        <v>1</v>
      </c>
      <c r="G22" s="480">
        <f t="shared" si="0"/>
        <v>4</v>
      </c>
      <c r="H22" s="480" t="s">
        <v>35</v>
      </c>
    </row>
    <row r="23" spans="1:8" ht="31.2">
      <c r="A23" s="489" t="s">
        <v>1591</v>
      </c>
      <c r="B23" s="87" t="s">
        <v>1592</v>
      </c>
      <c r="C23" s="16" t="s">
        <v>9</v>
      </c>
      <c r="D23" s="491">
        <v>1</v>
      </c>
      <c r="E23" s="491" t="s">
        <v>345</v>
      </c>
      <c r="F23" s="50">
        <v>1</v>
      </c>
      <c r="G23" s="480">
        <f t="shared" si="0"/>
        <v>4</v>
      </c>
      <c r="H23" s="480" t="s">
        <v>35</v>
      </c>
    </row>
    <row r="24" spans="1:8" ht="31.2">
      <c r="A24" s="14" t="s">
        <v>1591</v>
      </c>
      <c r="B24" s="87" t="s">
        <v>1592</v>
      </c>
      <c r="C24" s="16" t="s">
        <v>9</v>
      </c>
      <c r="D24" s="50">
        <v>1</v>
      </c>
      <c r="E24" s="491" t="s">
        <v>345</v>
      </c>
      <c r="F24" s="50">
        <v>1</v>
      </c>
      <c r="G24" s="480">
        <f t="shared" si="0"/>
        <v>4</v>
      </c>
      <c r="H24" s="480" t="s">
        <v>35</v>
      </c>
    </row>
    <row r="25" spans="1:8" ht="31.2">
      <c r="A25" s="14" t="s">
        <v>1591</v>
      </c>
      <c r="B25" s="87" t="s">
        <v>1592</v>
      </c>
      <c r="C25" s="16" t="s">
        <v>9</v>
      </c>
      <c r="D25" s="50">
        <v>1</v>
      </c>
      <c r="E25" s="491" t="s">
        <v>345</v>
      </c>
      <c r="F25" s="50">
        <v>1</v>
      </c>
      <c r="G25" s="480">
        <f t="shared" si="0"/>
        <v>4</v>
      </c>
      <c r="H25" s="480" t="s">
        <v>35</v>
      </c>
    </row>
    <row r="26" spans="1:8">
      <c r="A26" s="14" t="s">
        <v>22</v>
      </c>
      <c r="B26" s="87" t="s">
        <v>1004</v>
      </c>
      <c r="C26" s="16" t="s">
        <v>9</v>
      </c>
      <c r="D26" s="50">
        <v>1</v>
      </c>
      <c r="E26" s="491" t="s">
        <v>345</v>
      </c>
      <c r="F26" s="16">
        <v>1</v>
      </c>
      <c r="G26" s="480">
        <f t="shared" si="0"/>
        <v>1</v>
      </c>
      <c r="H26" s="480" t="s">
        <v>35</v>
      </c>
    </row>
    <row r="27" spans="1:8" ht="31.2">
      <c r="A27" s="14" t="s">
        <v>1003</v>
      </c>
      <c r="B27" s="87" t="s">
        <v>1004</v>
      </c>
      <c r="C27" s="16" t="s">
        <v>9</v>
      </c>
      <c r="D27" s="50">
        <v>1</v>
      </c>
      <c r="E27" s="50" t="s">
        <v>345</v>
      </c>
      <c r="F27" s="16">
        <f>D27</f>
        <v>1</v>
      </c>
      <c r="G27" s="480">
        <f t="shared" si="0"/>
        <v>5</v>
      </c>
      <c r="H27" s="480" t="s">
        <v>35</v>
      </c>
    </row>
    <row r="28" spans="1:8" ht="31.2">
      <c r="A28" s="14" t="s">
        <v>1003</v>
      </c>
      <c r="B28" s="87" t="s">
        <v>1590</v>
      </c>
      <c r="C28" s="16" t="s">
        <v>9</v>
      </c>
      <c r="D28" s="50">
        <v>1</v>
      </c>
      <c r="E28" s="50" t="s">
        <v>345</v>
      </c>
      <c r="F28" s="50">
        <f>D28</f>
        <v>1</v>
      </c>
      <c r="G28" s="480">
        <f t="shared" si="0"/>
        <v>5</v>
      </c>
      <c r="H28" s="480" t="s">
        <v>35</v>
      </c>
    </row>
    <row r="29" spans="1:8" ht="31.2">
      <c r="A29" s="14" t="s">
        <v>1003</v>
      </c>
      <c r="B29" s="87" t="s">
        <v>1590</v>
      </c>
      <c r="C29" s="16" t="s">
        <v>9</v>
      </c>
      <c r="D29" s="50">
        <v>1</v>
      </c>
      <c r="E29" s="50" t="s">
        <v>345</v>
      </c>
      <c r="F29" s="50">
        <v>1</v>
      </c>
      <c r="G29" s="480">
        <f t="shared" si="0"/>
        <v>5</v>
      </c>
      <c r="H29" s="480" t="s">
        <v>35</v>
      </c>
    </row>
    <row r="30" spans="1:8" ht="31.2">
      <c r="A30" s="14" t="s">
        <v>1003</v>
      </c>
      <c r="B30" s="87" t="s">
        <v>1590</v>
      </c>
      <c r="C30" s="16" t="s">
        <v>9</v>
      </c>
      <c r="D30" s="50">
        <v>1</v>
      </c>
      <c r="E30" s="50" t="s">
        <v>345</v>
      </c>
      <c r="F30" s="50">
        <v>1</v>
      </c>
      <c r="G30" s="480">
        <f t="shared" si="0"/>
        <v>5</v>
      </c>
      <c r="H30" s="480" t="s">
        <v>35</v>
      </c>
    </row>
    <row r="31" spans="1:8" ht="31.2">
      <c r="A31" s="14" t="s">
        <v>1003</v>
      </c>
      <c r="B31" s="488" t="s">
        <v>1767</v>
      </c>
      <c r="C31" s="16" t="s">
        <v>9</v>
      </c>
      <c r="D31" s="50">
        <v>1</v>
      </c>
      <c r="E31" s="50" t="s">
        <v>345</v>
      </c>
      <c r="F31" s="50">
        <f>D31</f>
        <v>1</v>
      </c>
      <c r="G31" s="480">
        <f t="shared" si="0"/>
        <v>5</v>
      </c>
      <c r="H31" s="480" t="s">
        <v>35</v>
      </c>
    </row>
    <row r="32" spans="1:8" ht="31.2">
      <c r="A32" s="14" t="s">
        <v>1924</v>
      </c>
      <c r="B32" s="492" t="s">
        <v>357</v>
      </c>
      <c r="C32" s="16" t="s">
        <v>9</v>
      </c>
      <c r="D32" s="50">
        <v>26</v>
      </c>
      <c r="E32" s="50" t="s">
        <v>6</v>
      </c>
      <c r="F32" s="50">
        <f>D32</f>
        <v>26</v>
      </c>
      <c r="G32" s="480">
        <f t="shared" si="0"/>
        <v>5</v>
      </c>
      <c r="H32" s="480" t="s">
        <v>35</v>
      </c>
    </row>
    <row r="33" spans="1:8" ht="31.2">
      <c r="A33" s="14" t="s">
        <v>1924</v>
      </c>
      <c r="B33" s="87" t="s">
        <v>1595</v>
      </c>
      <c r="C33" s="16" t="s">
        <v>9</v>
      </c>
      <c r="D33" s="491">
        <v>1</v>
      </c>
      <c r="E33" s="491" t="s">
        <v>345</v>
      </c>
      <c r="F33" s="50">
        <v>1</v>
      </c>
      <c r="G33" s="480">
        <f t="shared" si="0"/>
        <v>5</v>
      </c>
      <c r="H33" s="480" t="s">
        <v>35</v>
      </c>
    </row>
    <row r="34" spans="1:8" ht="31.2">
      <c r="A34" s="14" t="s">
        <v>1924</v>
      </c>
      <c r="B34" s="87" t="s">
        <v>1595</v>
      </c>
      <c r="C34" s="16" t="s">
        <v>9</v>
      </c>
      <c r="D34" s="50">
        <v>1</v>
      </c>
      <c r="E34" s="491" t="s">
        <v>345</v>
      </c>
      <c r="F34" s="50">
        <v>1</v>
      </c>
      <c r="G34" s="480">
        <f t="shared" ref="G34:G64" si="2">COUNTIF($A$2:$A$999,A34)</f>
        <v>5</v>
      </c>
      <c r="H34" s="480" t="s">
        <v>35</v>
      </c>
    </row>
    <row r="35" spans="1:8" ht="31.2">
      <c r="A35" s="14" t="s">
        <v>1924</v>
      </c>
      <c r="B35" s="87" t="s">
        <v>1595</v>
      </c>
      <c r="C35" s="16" t="s">
        <v>9</v>
      </c>
      <c r="D35" s="491">
        <v>1</v>
      </c>
      <c r="E35" s="491" t="s">
        <v>345</v>
      </c>
      <c r="F35" s="50">
        <v>1</v>
      </c>
      <c r="G35" s="480">
        <f t="shared" si="2"/>
        <v>5</v>
      </c>
      <c r="H35" s="480" t="s">
        <v>35</v>
      </c>
    </row>
    <row r="36" spans="1:8" ht="31.2">
      <c r="A36" s="14" t="s">
        <v>1924</v>
      </c>
      <c r="B36" s="488" t="s">
        <v>1595</v>
      </c>
      <c r="C36" s="16" t="s">
        <v>9</v>
      </c>
      <c r="D36" s="50">
        <v>1</v>
      </c>
      <c r="E36" s="491" t="s">
        <v>345</v>
      </c>
      <c r="F36" s="50">
        <f>D36</f>
        <v>1</v>
      </c>
      <c r="G36" s="480">
        <f t="shared" si="2"/>
        <v>5</v>
      </c>
      <c r="H36" s="480" t="s">
        <v>35</v>
      </c>
    </row>
    <row r="37" spans="1:8">
      <c r="A37" s="14" t="s">
        <v>20</v>
      </c>
      <c r="B37" s="87" t="s">
        <v>196</v>
      </c>
      <c r="C37" s="16" t="s">
        <v>9</v>
      </c>
      <c r="D37" s="50">
        <v>1</v>
      </c>
      <c r="E37" s="50" t="s">
        <v>6</v>
      </c>
      <c r="F37" s="50">
        <v>1</v>
      </c>
      <c r="G37" s="480">
        <f t="shared" si="2"/>
        <v>13</v>
      </c>
      <c r="H37" s="480" t="s">
        <v>35</v>
      </c>
    </row>
    <row r="38" spans="1:8">
      <c r="A38" s="14" t="s">
        <v>20</v>
      </c>
      <c r="B38" s="488" t="s">
        <v>196</v>
      </c>
      <c r="C38" s="16" t="s">
        <v>9</v>
      </c>
      <c r="D38" s="50">
        <v>1</v>
      </c>
      <c r="E38" s="50" t="s">
        <v>6</v>
      </c>
      <c r="F38" s="50">
        <v>1</v>
      </c>
      <c r="G38" s="480">
        <f t="shared" si="2"/>
        <v>13</v>
      </c>
      <c r="H38" s="480" t="s">
        <v>35</v>
      </c>
    </row>
    <row r="39" spans="1:8">
      <c r="A39" s="14" t="s">
        <v>20</v>
      </c>
      <c r="B39" s="488" t="s">
        <v>196</v>
      </c>
      <c r="C39" s="16" t="s">
        <v>9</v>
      </c>
      <c r="D39" s="50">
        <v>1</v>
      </c>
      <c r="E39" s="50" t="s">
        <v>6</v>
      </c>
      <c r="F39" s="50">
        <v>1</v>
      </c>
      <c r="G39" s="480">
        <f t="shared" si="2"/>
        <v>13</v>
      </c>
      <c r="H39" s="480" t="s">
        <v>35</v>
      </c>
    </row>
    <row r="40" spans="1:8">
      <c r="A40" s="14" t="s">
        <v>20</v>
      </c>
      <c r="B40" s="492" t="s">
        <v>354</v>
      </c>
      <c r="C40" s="16" t="s">
        <v>9</v>
      </c>
      <c r="D40" s="50">
        <v>1</v>
      </c>
      <c r="E40" s="50" t="s">
        <v>6</v>
      </c>
      <c r="F40" s="50">
        <f>D40</f>
        <v>1</v>
      </c>
      <c r="G40" s="480">
        <f t="shared" si="2"/>
        <v>13</v>
      </c>
      <c r="H40" s="480" t="s">
        <v>35</v>
      </c>
    </row>
    <row r="41" spans="1:8">
      <c r="A41" s="14" t="s">
        <v>20</v>
      </c>
      <c r="B41" s="87" t="s">
        <v>1002</v>
      </c>
      <c r="C41" s="16" t="s">
        <v>9</v>
      </c>
      <c r="D41" s="50">
        <v>1</v>
      </c>
      <c r="E41" s="50" t="s">
        <v>345</v>
      </c>
      <c r="F41" s="16">
        <f>D41</f>
        <v>1</v>
      </c>
      <c r="G41" s="480">
        <f t="shared" si="2"/>
        <v>13</v>
      </c>
      <c r="H41" s="480" t="s">
        <v>35</v>
      </c>
    </row>
    <row r="42" spans="1:8">
      <c r="A42" s="14" t="s">
        <v>20</v>
      </c>
      <c r="B42" s="87" t="s">
        <v>1002</v>
      </c>
      <c r="C42" s="16" t="s">
        <v>9</v>
      </c>
      <c r="D42" s="50">
        <v>1</v>
      </c>
      <c r="E42" s="50" t="s">
        <v>345</v>
      </c>
      <c r="F42" s="16">
        <v>1</v>
      </c>
      <c r="G42" s="480">
        <f t="shared" si="2"/>
        <v>13</v>
      </c>
      <c r="H42" s="480" t="s">
        <v>35</v>
      </c>
    </row>
    <row r="43" spans="1:8">
      <c r="A43" s="498" t="s">
        <v>20</v>
      </c>
      <c r="B43" s="87" t="s">
        <v>1208</v>
      </c>
      <c r="C43" s="16" t="s">
        <v>9</v>
      </c>
      <c r="D43" s="500">
        <v>1</v>
      </c>
      <c r="E43" s="500" t="s">
        <v>6</v>
      </c>
      <c r="F43" s="499">
        <f>D43</f>
        <v>1</v>
      </c>
      <c r="G43" s="480">
        <f t="shared" si="2"/>
        <v>13</v>
      </c>
      <c r="H43" s="480" t="s">
        <v>35</v>
      </c>
    </row>
    <row r="44" spans="1:8">
      <c r="A44" s="498" t="s">
        <v>20</v>
      </c>
      <c r="B44" s="488" t="s">
        <v>1589</v>
      </c>
      <c r="C44" s="16" t="s">
        <v>9</v>
      </c>
      <c r="D44" s="500">
        <v>1</v>
      </c>
      <c r="E44" s="500" t="s">
        <v>345</v>
      </c>
      <c r="F44" s="500">
        <f>D44</f>
        <v>1</v>
      </c>
      <c r="G44" s="480">
        <f t="shared" si="2"/>
        <v>13</v>
      </c>
      <c r="H44" s="480" t="s">
        <v>35</v>
      </c>
    </row>
    <row r="45" spans="1:8">
      <c r="A45" s="498" t="s">
        <v>20</v>
      </c>
      <c r="B45" s="503" t="s">
        <v>1589</v>
      </c>
      <c r="C45" s="16" t="s">
        <v>9</v>
      </c>
      <c r="D45" s="500">
        <v>1</v>
      </c>
      <c r="E45" s="500" t="s">
        <v>345</v>
      </c>
      <c r="F45" s="500">
        <v>1</v>
      </c>
      <c r="G45" s="480">
        <f t="shared" si="2"/>
        <v>13</v>
      </c>
      <c r="H45" s="480" t="s">
        <v>35</v>
      </c>
    </row>
    <row r="46" spans="1:8">
      <c r="A46" s="14" t="s">
        <v>20</v>
      </c>
      <c r="B46" s="503" t="s">
        <v>1589</v>
      </c>
      <c r="C46" s="16" t="s">
        <v>9</v>
      </c>
      <c r="D46" s="50">
        <v>1</v>
      </c>
      <c r="E46" s="491" t="s">
        <v>345</v>
      </c>
      <c r="F46" s="50">
        <v>1</v>
      </c>
      <c r="G46" s="480">
        <f t="shared" si="2"/>
        <v>13</v>
      </c>
      <c r="H46" s="480" t="s">
        <v>35</v>
      </c>
    </row>
    <row r="47" spans="1:8">
      <c r="A47" s="498" t="s">
        <v>20</v>
      </c>
      <c r="B47" s="488" t="s">
        <v>1589</v>
      </c>
      <c r="C47" s="16" t="s">
        <v>9</v>
      </c>
      <c r="D47" s="500">
        <v>1</v>
      </c>
      <c r="E47" s="500" t="s">
        <v>345</v>
      </c>
      <c r="F47" s="500">
        <f>D47</f>
        <v>1</v>
      </c>
      <c r="G47" s="480">
        <f t="shared" si="2"/>
        <v>13</v>
      </c>
      <c r="H47" s="480" t="s">
        <v>35</v>
      </c>
    </row>
    <row r="48" spans="1:8">
      <c r="A48" s="498" t="s">
        <v>20</v>
      </c>
      <c r="B48" s="503" t="s">
        <v>1852</v>
      </c>
      <c r="C48" s="16" t="s">
        <v>9</v>
      </c>
      <c r="D48" s="500">
        <v>1</v>
      </c>
      <c r="E48" s="500" t="s">
        <v>345</v>
      </c>
      <c r="F48" s="500">
        <f>D48</f>
        <v>1</v>
      </c>
      <c r="G48" s="480">
        <f t="shared" si="2"/>
        <v>13</v>
      </c>
      <c r="H48" s="480" t="s">
        <v>35</v>
      </c>
    </row>
    <row r="49" spans="1:8">
      <c r="A49" s="498" t="s">
        <v>20</v>
      </c>
      <c r="B49" s="488" t="s">
        <v>1852</v>
      </c>
      <c r="C49" s="16" t="s">
        <v>9</v>
      </c>
      <c r="D49" s="500">
        <v>1</v>
      </c>
      <c r="E49" s="500" t="s">
        <v>345</v>
      </c>
      <c r="F49" s="499">
        <v>1</v>
      </c>
      <c r="G49" s="480">
        <f t="shared" si="2"/>
        <v>13</v>
      </c>
      <c r="H49" s="480" t="s">
        <v>35</v>
      </c>
    </row>
    <row r="50" spans="1:8" ht="31.2">
      <c r="A50" s="498" t="s">
        <v>468</v>
      </c>
      <c r="B50" s="488" t="s">
        <v>469</v>
      </c>
      <c r="C50" s="16" t="s">
        <v>9</v>
      </c>
      <c r="D50" s="500">
        <v>1</v>
      </c>
      <c r="E50" s="500" t="s">
        <v>345</v>
      </c>
      <c r="F50" s="500">
        <f>D50</f>
        <v>1</v>
      </c>
      <c r="G50" s="480">
        <f t="shared" si="2"/>
        <v>4</v>
      </c>
      <c r="H50" s="480" t="s">
        <v>35</v>
      </c>
    </row>
    <row r="51" spans="1:8" ht="31.2">
      <c r="A51" s="498" t="s">
        <v>468</v>
      </c>
      <c r="B51" s="503" t="s">
        <v>469</v>
      </c>
      <c r="C51" s="16" t="s">
        <v>9</v>
      </c>
      <c r="D51" s="500">
        <v>1</v>
      </c>
      <c r="E51" s="500" t="s">
        <v>345</v>
      </c>
      <c r="F51" s="500">
        <f>D51</f>
        <v>1</v>
      </c>
      <c r="G51" s="480">
        <f t="shared" si="2"/>
        <v>4</v>
      </c>
      <c r="H51" s="480" t="s">
        <v>35</v>
      </c>
    </row>
    <row r="52" spans="1:8" ht="31.2">
      <c r="A52" s="14" t="s">
        <v>468</v>
      </c>
      <c r="B52" s="503" t="s">
        <v>469</v>
      </c>
      <c r="C52" s="16" t="s">
        <v>9</v>
      </c>
      <c r="D52" s="499">
        <v>1</v>
      </c>
      <c r="E52" s="500" t="s">
        <v>345</v>
      </c>
      <c r="F52" s="499">
        <f>D52</f>
        <v>1</v>
      </c>
      <c r="G52" s="480">
        <f t="shared" si="2"/>
        <v>4</v>
      </c>
      <c r="H52" s="480" t="s">
        <v>35</v>
      </c>
    </row>
    <row r="53" spans="1:8" ht="31.2">
      <c r="A53" s="498" t="s">
        <v>468</v>
      </c>
      <c r="B53" s="488" t="s">
        <v>469</v>
      </c>
      <c r="C53" s="16" t="s">
        <v>9</v>
      </c>
      <c r="D53" s="500">
        <v>1</v>
      </c>
      <c r="E53" s="500" t="s">
        <v>345</v>
      </c>
      <c r="F53" s="500">
        <f>D53</f>
        <v>1</v>
      </c>
      <c r="G53" s="480">
        <f t="shared" si="2"/>
        <v>4</v>
      </c>
      <c r="H53" s="480" t="s">
        <v>35</v>
      </c>
    </row>
    <row r="54" spans="1:8" ht="31.2">
      <c r="A54" s="498" t="s">
        <v>1251</v>
      </c>
      <c r="B54" s="488" t="s">
        <v>1252</v>
      </c>
      <c r="C54" s="16" t="s">
        <v>9</v>
      </c>
      <c r="D54" s="500">
        <v>1</v>
      </c>
      <c r="E54" s="500" t="s">
        <v>6</v>
      </c>
      <c r="F54" s="500">
        <v>1</v>
      </c>
      <c r="G54" s="480">
        <f t="shared" si="2"/>
        <v>2</v>
      </c>
      <c r="H54" s="480" t="s">
        <v>35</v>
      </c>
    </row>
    <row r="55" spans="1:8" ht="31.2">
      <c r="A55" s="489" t="s">
        <v>1251</v>
      </c>
      <c r="B55" s="488" t="s">
        <v>1252</v>
      </c>
      <c r="C55" s="16" t="s">
        <v>9</v>
      </c>
      <c r="D55" s="491">
        <v>1</v>
      </c>
      <c r="E55" s="491" t="s">
        <v>6</v>
      </c>
      <c r="F55" s="50">
        <v>1</v>
      </c>
      <c r="G55" s="480">
        <f t="shared" si="2"/>
        <v>2</v>
      </c>
      <c r="H55" s="480" t="s">
        <v>35</v>
      </c>
    </row>
    <row r="56" spans="1:8">
      <c r="A56" s="14" t="s">
        <v>21</v>
      </c>
      <c r="B56" s="87" t="s">
        <v>194</v>
      </c>
      <c r="C56" s="16" t="s">
        <v>9</v>
      </c>
      <c r="D56" s="50">
        <v>1</v>
      </c>
      <c r="E56" s="491" t="s">
        <v>6</v>
      </c>
      <c r="F56" s="50">
        <v>1</v>
      </c>
      <c r="G56" s="480">
        <f t="shared" si="2"/>
        <v>9</v>
      </c>
      <c r="H56" s="480" t="s">
        <v>35</v>
      </c>
    </row>
    <row r="57" spans="1:8">
      <c r="A57" s="14" t="s">
        <v>21</v>
      </c>
      <c r="B57" s="488" t="s">
        <v>194</v>
      </c>
      <c r="C57" s="16" t="s">
        <v>9</v>
      </c>
      <c r="D57" s="50">
        <v>1</v>
      </c>
      <c r="E57" s="491" t="s">
        <v>6</v>
      </c>
      <c r="F57" s="50">
        <v>1</v>
      </c>
      <c r="G57" s="480">
        <f t="shared" si="2"/>
        <v>9</v>
      </c>
      <c r="H57" s="480" t="s">
        <v>35</v>
      </c>
    </row>
    <row r="58" spans="1:8">
      <c r="A58" s="14" t="s">
        <v>21</v>
      </c>
      <c r="B58" s="503" t="s">
        <v>194</v>
      </c>
      <c r="C58" s="16" t="s">
        <v>9</v>
      </c>
      <c r="D58" s="499">
        <v>1</v>
      </c>
      <c r="E58" s="500" t="s">
        <v>6</v>
      </c>
      <c r="F58" s="499">
        <v>1</v>
      </c>
      <c r="G58" s="480">
        <f t="shared" si="2"/>
        <v>9</v>
      </c>
      <c r="H58" s="480" t="s">
        <v>35</v>
      </c>
    </row>
    <row r="59" spans="1:8">
      <c r="A59" s="14" t="s">
        <v>21</v>
      </c>
      <c r="B59" s="87" t="s">
        <v>1005</v>
      </c>
      <c r="C59" s="16" t="s">
        <v>9</v>
      </c>
      <c r="D59" s="50">
        <v>1</v>
      </c>
      <c r="E59" s="491" t="s">
        <v>345</v>
      </c>
      <c r="F59" s="16">
        <f>D59</f>
        <v>1</v>
      </c>
      <c r="G59" s="480">
        <f t="shared" si="2"/>
        <v>9</v>
      </c>
      <c r="H59" s="480" t="s">
        <v>35</v>
      </c>
    </row>
    <row r="60" spans="1:8">
      <c r="A60" s="14" t="s">
        <v>21</v>
      </c>
      <c r="B60" s="87" t="s">
        <v>1005</v>
      </c>
      <c r="C60" s="16" t="s">
        <v>9</v>
      </c>
      <c r="D60" s="491">
        <v>1</v>
      </c>
      <c r="E60" s="491" t="s">
        <v>345</v>
      </c>
      <c r="F60" s="16">
        <v>1</v>
      </c>
      <c r="G60" s="480">
        <f t="shared" si="2"/>
        <v>9</v>
      </c>
      <c r="H60" s="480" t="s">
        <v>35</v>
      </c>
    </row>
    <row r="61" spans="1:8">
      <c r="A61" s="489" t="s">
        <v>21</v>
      </c>
      <c r="B61" s="488" t="s">
        <v>1594</v>
      </c>
      <c r="C61" s="16" t="s">
        <v>9</v>
      </c>
      <c r="D61" s="491">
        <v>1</v>
      </c>
      <c r="E61" s="491" t="s">
        <v>345</v>
      </c>
      <c r="F61" s="50">
        <f>D61</f>
        <v>1</v>
      </c>
      <c r="G61" s="480">
        <f t="shared" si="2"/>
        <v>9</v>
      </c>
      <c r="H61" s="480" t="s">
        <v>35</v>
      </c>
    </row>
    <row r="62" spans="1:8">
      <c r="A62" s="14" t="s">
        <v>21</v>
      </c>
      <c r="B62" s="488" t="s">
        <v>1594</v>
      </c>
      <c r="C62" s="16" t="s">
        <v>9</v>
      </c>
      <c r="D62" s="50">
        <v>1</v>
      </c>
      <c r="E62" s="491" t="s">
        <v>345</v>
      </c>
      <c r="F62" s="50">
        <v>1</v>
      </c>
      <c r="G62" s="480">
        <f t="shared" si="2"/>
        <v>9</v>
      </c>
      <c r="H62" s="480" t="s">
        <v>35</v>
      </c>
    </row>
    <row r="63" spans="1:8">
      <c r="A63" s="489" t="s">
        <v>21</v>
      </c>
      <c r="B63" s="488" t="s">
        <v>1594</v>
      </c>
      <c r="C63" s="16" t="s">
        <v>9</v>
      </c>
      <c r="D63" s="491">
        <v>1</v>
      </c>
      <c r="E63" s="491" t="s">
        <v>345</v>
      </c>
      <c r="F63" s="50">
        <v>1</v>
      </c>
      <c r="G63" s="480">
        <f t="shared" si="2"/>
        <v>9</v>
      </c>
      <c r="H63" s="480" t="s">
        <v>35</v>
      </c>
    </row>
    <row r="64" spans="1:8">
      <c r="A64" s="14" t="s">
        <v>21</v>
      </c>
      <c r="B64" s="488" t="s">
        <v>1594</v>
      </c>
      <c r="C64" s="16" t="s">
        <v>9</v>
      </c>
      <c r="D64" s="50">
        <v>1</v>
      </c>
      <c r="E64" s="491" t="s">
        <v>345</v>
      </c>
      <c r="F64" s="50">
        <f>D64</f>
        <v>1</v>
      </c>
      <c r="G64" s="480">
        <f t="shared" si="2"/>
        <v>9</v>
      </c>
      <c r="H64" s="480" t="s">
        <v>35</v>
      </c>
    </row>
    <row r="65" spans="3:3">
      <c r="C65" s="495"/>
    </row>
    <row r="66" spans="3:3">
      <c r="C66" s="495"/>
    </row>
    <row r="67" spans="3:3">
      <c r="C67" s="495"/>
    </row>
    <row r="68" spans="3:3">
      <c r="C68" s="495"/>
    </row>
    <row r="69" spans="3:3">
      <c r="C69" s="495"/>
    </row>
    <row r="70" spans="3:3">
      <c r="C70" s="495"/>
    </row>
    <row r="71" spans="3:3">
      <c r="C71" s="495"/>
    </row>
    <row r="72" spans="3:3">
      <c r="C72" s="495"/>
    </row>
    <row r="73" spans="3:3">
      <c r="C73" s="495"/>
    </row>
    <row r="74" spans="3:3">
      <c r="C74" s="495"/>
    </row>
    <row r="75" spans="3:3">
      <c r="C75" s="495"/>
    </row>
    <row r="76" spans="3:3">
      <c r="C76" s="495"/>
    </row>
    <row r="77" spans="3:3">
      <c r="C77" s="495"/>
    </row>
    <row r="78" spans="3:3">
      <c r="C78" s="495"/>
    </row>
    <row r="79" spans="3:3">
      <c r="C79" s="495"/>
    </row>
    <row r="80" spans="3:3">
      <c r="C80" s="495"/>
    </row>
    <row r="81" spans="3:3">
      <c r="C81" s="495"/>
    </row>
    <row r="82" spans="3:3">
      <c r="C82" s="495"/>
    </row>
    <row r="83" spans="3:3">
      <c r="C83" s="495"/>
    </row>
    <row r="84" spans="3:3">
      <c r="C84" s="495"/>
    </row>
    <row r="85" spans="3:3">
      <c r="C85" s="495"/>
    </row>
    <row r="86" spans="3:3">
      <c r="C86" s="495"/>
    </row>
    <row r="87" spans="3:3">
      <c r="C87" s="495"/>
    </row>
    <row r="88" spans="3:3">
      <c r="C88" s="495"/>
    </row>
    <row r="89" spans="3:3">
      <c r="C89" s="495"/>
    </row>
    <row r="90" spans="3:3">
      <c r="C90" s="495"/>
    </row>
    <row r="91" spans="3:3">
      <c r="C91" s="495"/>
    </row>
    <row r="92" spans="3:3">
      <c r="C92" s="495"/>
    </row>
    <row r="93" spans="3:3">
      <c r="C93" s="495"/>
    </row>
    <row r="94" spans="3:3">
      <c r="C94" s="495"/>
    </row>
    <row r="95" spans="3:3">
      <c r="C95" s="495"/>
    </row>
    <row r="96" spans="3:3">
      <c r="C96" s="495"/>
    </row>
    <row r="97" spans="3:3">
      <c r="C97" s="495"/>
    </row>
    <row r="98" spans="3:3">
      <c r="C98" s="495"/>
    </row>
    <row r="99" spans="3:3">
      <c r="C99" s="495"/>
    </row>
    <row r="100" spans="3:3">
      <c r="C100" s="495"/>
    </row>
    <row r="101" spans="3:3">
      <c r="C101" s="495"/>
    </row>
    <row r="102" spans="3:3">
      <c r="C102" s="495"/>
    </row>
    <row r="103" spans="3:3">
      <c r="C103" s="495"/>
    </row>
    <row r="104" spans="3:3">
      <c r="C104" s="495"/>
    </row>
    <row r="105" spans="3:3">
      <c r="C105" s="495"/>
    </row>
    <row r="106" spans="3:3">
      <c r="C106" s="495"/>
    </row>
    <row r="107" spans="3:3">
      <c r="C107" s="495"/>
    </row>
    <row r="108" spans="3:3">
      <c r="C108" s="495"/>
    </row>
    <row r="109" spans="3:3">
      <c r="C109" s="495"/>
    </row>
    <row r="110" spans="3:3">
      <c r="C110" s="495"/>
    </row>
    <row r="111" spans="3:3">
      <c r="C111" s="495"/>
    </row>
    <row r="112" spans="3:3">
      <c r="C112" s="495"/>
    </row>
    <row r="113" spans="3:3">
      <c r="C113" s="495"/>
    </row>
    <row r="114" spans="3:3">
      <c r="C114" s="495"/>
    </row>
    <row r="115" spans="3:3">
      <c r="C115" s="495"/>
    </row>
    <row r="116" spans="3:3">
      <c r="C116" s="495"/>
    </row>
    <row r="117" spans="3:3">
      <c r="C117" s="495"/>
    </row>
    <row r="118" spans="3:3">
      <c r="C118" s="495"/>
    </row>
    <row r="119" spans="3:3">
      <c r="C119" s="495"/>
    </row>
    <row r="120" spans="3:3">
      <c r="C120" s="495"/>
    </row>
    <row r="121" spans="3:3">
      <c r="C121" s="495"/>
    </row>
    <row r="122" spans="3:3">
      <c r="C122" s="495"/>
    </row>
    <row r="123" spans="3:3">
      <c r="C123" s="495"/>
    </row>
    <row r="124" spans="3:3">
      <c r="C124" s="495"/>
    </row>
    <row r="125" spans="3:3">
      <c r="C125" s="495"/>
    </row>
    <row r="126" spans="3:3">
      <c r="C126" s="495"/>
    </row>
    <row r="127" spans="3:3">
      <c r="C127" s="495"/>
    </row>
    <row r="128" spans="3:3">
      <c r="C128" s="495"/>
    </row>
    <row r="129" spans="3:3">
      <c r="C129" s="495"/>
    </row>
    <row r="130" spans="3:3">
      <c r="C130" s="495"/>
    </row>
    <row r="131" spans="3:3">
      <c r="C131" s="495"/>
    </row>
    <row r="132" spans="3:3">
      <c r="C132" s="495"/>
    </row>
    <row r="133" spans="3:3">
      <c r="C133" s="495"/>
    </row>
    <row r="134" spans="3:3">
      <c r="C134" s="495"/>
    </row>
    <row r="135" spans="3:3">
      <c r="C135" s="495"/>
    </row>
    <row r="136" spans="3:3">
      <c r="C136" s="495"/>
    </row>
    <row r="137" spans="3:3">
      <c r="C137" s="495"/>
    </row>
    <row r="138" spans="3:3">
      <c r="C138" s="495"/>
    </row>
    <row r="139" spans="3:3">
      <c r="C139" s="495"/>
    </row>
    <row r="140" spans="3:3">
      <c r="C140" s="495"/>
    </row>
    <row r="141" spans="3:3">
      <c r="C141" s="495"/>
    </row>
    <row r="142" spans="3:3">
      <c r="C142" s="495"/>
    </row>
    <row r="143" spans="3:3">
      <c r="C143" s="495"/>
    </row>
    <row r="144" spans="3:3">
      <c r="C144" s="495"/>
    </row>
    <row r="145" spans="3:3">
      <c r="C145" s="495"/>
    </row>
    <row r="146" spans="3:3">
      <c r="C146" s="495"/>
    </row>
    <row r="147" spans="3:3">
      <c r="C147" s="495"/>
    </row>
    <row r="148" spans="3:3">
      <c r="C148" s="495"/>
    </row>
    <row r="149" spans="3:3">
      <c r="C149" s="495"/>
    </row>
    <row r="150" spans="3:3">
      <c r="C150" s="495"/>
    </row>
    <row r="151" spans="3:3">
      <c r="C151" s="495"/>
    </row>
    <row r="152" spans="3:3">
      <c r="C152" s="495"/>
    </row>
    <row r="153" spans="3:3">
      <c r="C153" s="495"/>
    </row>
    <row r="154" spans="3:3">
      <c r="C154" s="495"/>
    </row>
    <row r="155" spans="3:3">
      <c r="C155" s="495"/>
    </row>
    <row r="156" spans="3:3">
      <c r="C156" s="495"/>
    </row>
    <row r="157" spans="3:3">
      <c r="C157" s="495"/>
    </row>
    <row r="158" spans="3:3">
      <c r="C158" s="495"/>
    </row>
    <row r="159" spans="3:3">
      <c r="C159" s="495"/>
    </row>
    <row r="160" spans="3:3">
      <c r="C160" s="495"/>
    </row>
    <row r="161" spans="3:3">
      <c r="C161" s="495"/>
    </row>
    <row r="162" spans="3:3">
      <c r="C162" s="495"/>
    </row>
    <row r="163" spans="3:3">
      <c r="C163" s="495"/>
    </row>
    <row r="164" spans="3:3">
      <c r="C164" s="495"/>
    </row>
    <row r="165" spans="3:3">
      <c r="C165" s="495"/>
    </row>
    <row r="166" spans="3:3">
      <c r="C166" s="495"/>
    </row>
    <row r="167" spans="3:3">
      <c r="C167" s="495"/>
    </row>
    <row r="168" spans="3:3">
      <c r="C168" s="495"/>
    </row>
    <row r="169" spans="3:3">
      <c r="C169" s="495"/>
    </row>
    <row r="170" spans="3:3">
      <c r="C170" s="495"/>
    </row>
    <row r="171" spans="3:3">
      <c r="C171" s="495"/>
    </row>
    <row r="172" spans="3:3">
      <c r="C172" s="495"/>
    </row>
    <row r="173" spans="3:3">
      <c r="C173" s="495"/>
    </row>
    <row r="174" spans="3:3">
      <c r="C174" s="495"/>
    </row>
    <row r="175" spans="3:3">
      <c r="C175" s="495"/>
    </row>
    <row r="176" spans="3:3">
      <c r="C176" s="495"/>
    </row>
    <row r="177" spans="3:3">
      <c r="C177" s="495"/>
    </row>
    <row r="178" spans="3:3">
      <c r="C178" s="495"/>
    </row>
    <row r="179" spans="3:3">
      <c r="C179" s="495"/>
    </row>
    <row r="180" spans="3:3">
      <c r="C180" s="495"/>
    </row>
    <row r="181" spans="3:3">
      <c r="C181" s="495"/>
    </row>
    <row r="182" spans="3:3">
      <c r="C182" s="495"/>
    </row>
    <row r="183" spans="3:3">
      <c r="C183" s="495"/>
    </row>
    <row r="184" spans="3:3">
      <c r="C184" s="495"/>
    </row>
    <row r="185" spans="3:3">
      <c r="C185" s="495"/>
    </row>
    <row r="186" spans="3:3">
      <c r="C186" s="495"/>
    </row>
    <row r="187" spans="3:3">
      <c r="C187" s="495"/>
    </row>
    <row r="188" spans="3:3">
      <c r="C188" s="495"/>
    </row>
    <row r="189" spans="3:3">
      <c r="C189" s="495"/>
    </row>
    <row r="190" spans="3:3">
      <c r="C190" s="495"/>
    </row>
    <row r="191" spans="3:3">
      <c r="C191" s="495"/>
    </row>
    <row r="192" spans="3:3">
      <c r="C192" s="495"/>
    </row>
    <row r="193" spans="3:3">
      <c r="C193" s="495"/>
    </row>
    <row r="194" spans="3:3">
      <c r="C194" s="495"/>
    </row>
    <row r="195" spans="3:3">
      <c r="C195" s="495"/>
    </row>
    <row r="196" spans="3:3">
      <c r="C196" s="495"/>
    </row>
    <row r="197" spans="3:3">
      <c r="C197" s="495"/>
    </row>
    <row r="198" spans="3:3">
      <c r="C198" s="495"/>
    </row>
    <row r="199" spans="3:3">
      <c r="C199" s="495"/>
    </row>
    <row r="200" spans="3:3">
      <c r="C200" s="495"/>
    </row>
    <row r="201" spans="3:3">
      <c r="C201" s="495"/>
    </row>
    <row r="202" spans="3:3">
      <c r="C202" s="495"/>
    </row>
    <row r="203" spans="3:3">
      <c r="C203" s="495"/>
    </row>
    <row r="204" spans="3:3">
      <c r="C204" s="495"/>
    </row>
    <row r="205" spans="3:3">
      <c r="C205" s="495"/>
    </row>
    <row r="206" spans="3:3">
      <c r="C206" s="495"/>
    </row>
    <row r="207" spans="3:3">
      <c r="C207" s="495"/>
    </row>
    <row r="208" spans="3:3">
      <c r="C208" s="495"/>
    </row>
    <row r="209" spans="3:3">
      <c r="C209" s="495"/>
    </row>
    <row r="210" spans="3:3">
      <c r="C210" s="495"/>
    </row>
    <row r="211" spans="3:3">
      <c r="C211" s="495"/>
    </row>
    <row r="212" spans="3:3">
      <c r="C212" s="495"/>
    </row>
    <row r="213" spans="3:3">
      <c r="C213" s="495"/>
    </row>
    <row r="214" spans="3:3">
      <c r="C214" s="495"/>
    </row>
    <row r="215" spans="3:3">
      <c r="C215" s="495"/>
    </row>
    <row r="216" spans="3:3">
      <c r="C216" s="495"/>
    </row>
    <row r="217" spans="3:3">
      <c r="C217" s="495"/>
    </row>
    <row r="218" spans="3:3">
      <c r="C218" s="495"/>
    </row>
    <row r="219" spans="3:3">
      <c r="C219" s="495"/>
    </row>
    <row r="220" spans="3:3">
      <c r="C220" s="495"/>
    </row>
    <row r="221" spans="3:3">
      <c r="C221" s="495"/>
    </row>
    <row r="222" spans="3:3">
      <c r="C222" s="495"/>
    </row>
    <row r="223" spans="3:3">
      <c r="C223" s="495"/>
    </row>
    <row r="224" spans="3:3">
      <c r="C224" s="495"/>
    </row>
    <row r="225" spans="3:3">
      <c r="C225" s="495"/>
    </row>
    <row r="226" spans="3:3">
      <c r="C226" s="495"/>
    </row>
    <row r="227" spans="3:3">
      <c r="C227" s="495"/>
    </row>
    <row r="228" spans="3:3">
      <c r="C228" s="495"/>
    </row>
    <row r="229" spans="3:3">
      <c r="C229" s="495"/>
    </row>
    <row r="230" spans="3:3">
      <c r="C230" s="495"/>
    </row>
    <row r="231" spans="3:3">
      <c r="C231" s="495"/>
    </row>
    <row r="232" spans="3:3">
      <c r="C232" s="495"/>
    </row>
    <row r="233" spans="3:3">
      <c r="C233" s="495"/>
    </row>
    <row r="234" spans="3:3">
      <c r="C234" s="495"/>
    </row>
    <row r="235" spans="3:3">
      <c r="C235" s="495"/>
    </row>
    <row r="236" spans="3:3">
      <c r="C236" s="495"/>
    </row>
    <row r="237" spans="3:3">
      <c r="C237" s="495"/>
    </row>
    <row r="238" spans="3:3">
      <c r="C238" s="495"/>
    </row>
    <row r="239" spans="3:3">
      <c r="C239" s="495"/>
    </row>
    <row r="240" spans="3:3">
      <c r="C240" s="495"/>
    </row>
    <row r="241" spans="3:3">
      <c r="C241" s="495"/>
    </row>
    <row r="242" spans="3:3">
      <c r="C242" s="495"/>
    </row>
    <row r="243" spans="3:3">
      <c r="C243" s="495"/>
    </row>
    <row r="244" spans="3:3">
      <c r="C244" s="495"/>
    </row>
    <row r="245" spans="3:3">
      <c r="C245" s="495"/>
    </row>
    <row r="246" spans="3:3">
      <c r="C246" s="495"/>
    </row>
    <row r="247" spans="3:3">
      <c r="C247" s="495"/>
    </row>
    <row r="248" spans="3:3">
      <c r="C248" s="495"/>
    </row>
    <row r="249" spans="3:3">
      <c r="C249" s="495"/>
    </row>
    <row r="250" spans="3:3">
      <c r="C250" s="495"/>
    </row>
    <row r="251" spans="3:3">
      <c r="C251" s="495"/>
    </row>
    <row r="252" spans="3:3">
      <c r="C252" s="495"/>
    </row>
    <row r="253" spans="3:3">
      <c r="C253" s="495"/>
    </row>
    <row r="254" spans="3:3">
      <c r="C254" s="495"/>
    </row>
    <row r="255" spans="3:3">
      <c r="C255" s="495"/>
    </row>
    <row r="256" spans="3:3">
      <c r="C256" s="495"/>
    </row>
    <row r="257" spans="3:3">
      <c r="C257" s="495"/>
    </row>
    <row r="258" spans="3:3">
      <c r="C258" s="495"/>
    </row>
    <row r="259" spans="3:3">
      <c r="C259" s="495"/>
    </row>
    <row r="260" spans="3:3">
      <c r="C260" s="495"/>
    </row>
    <row r="261" spans="3:3">
      <c r="C261" s="495"/>
    </row>
    <row r="262" spans="3:3">
      <c r="C262" s="495"/>
    </row>
    <row r="263" spans="3:3">
      <c r="C263" s="495"/>
    </row>
    <row r="264" spans="3:3">
      <c r="C264" s="495"/>
    </row>
    <row r="265" spans="3:3">
      <c r="C265" s="495"/>
    </row>
    <row r="266" spans="3:3">
      <c r="C266" s="495"/>
    </row>
    <row r="267" spans="3:3">
      <c r="C267" s="495"/>
    </row>
    <row r="268" spans="3:3">
      <c r="C268" s="495"/>
    </row>
    <row r="269" spans="3:3">
      <c r="C269" s="495"/>
    </row>
    <row r="270" spans="3:3">
      <c r="C270" s="495"/>
    </row>
    <row r="271" spans="3:3">
      <c r="C271" s="495"/>
    </row>
    <row r="272" spans="3:3">
      <c r="C272" s="495"/>
    </row>
    <row r="273" spans="3:3">
      <c r="C273" s="495"/>
    </row>
    <row r="274" spans="3:3">
      <c r="C274" s="495"/>
    </row>
    <row r="275" spans="3:3">
      <c r="C275" s="495"/>
    </row>
    <row r="276" spans="3:3">
      <c r="C276" s="495"/>
    </row>
    <row r="277" spans="3:3">
      <c r="C277" s="495"/>
    </row>
    <row r="278" spans="3:3">
      <c r="C278" s="495"/>
    </row>
    <row r="279" spans="3:3">
      <c r="C279" s="495"/>
    </row>
    <row r="280" spans="3:3">
      <c r="C280" s="495"/>
    </row>
    <row r="281" spans="3:3">
      <c r="C281" s="495"/>
    </row>
    <row r="282" spans="3:3">
      <c r="C282" s="495"/>
    </row>
    <row r="283" spans="3:3">
      <c r="C283" s="495"/>
    </row>
    <row r="284" spans="3:3">
      <c r="C284" s="495"/>
    </row>
    <row r="285" spans="3:3">
      <c r="C285" s="495"/>
    </row>
    <row r="286" spans="3:3">
      <c r="C286" s="495"/>
    </row>
    <row r="287" spans="3:3">
      <c r="C287" s="495"/>
    </row>
    <row r="288" spans="3:3">
      <c r="C288" s="495"/>
    </row>
    <row r="289" spans="3:3">
      <c r="C289" s="495"/>
    </row>
    <row r="290" spans="3:3">
      <c r="C290" s="495"/>
    </row>
    <row r="291" spans="3:3">
      <c r="C291" s="495"/>
    </row>
    <row r="292" spans="3:3">
      <c r="C292" s="495"/>
    </row>
    <row r="293" spans="3:3">
      <c r="C293" s="495"/>
    </row>
    <row r="294" spans="3:3">
      <c r="C294" s="495"/>
    </row>
    <row r="295" spans="3:3">
      <c r="C295" s="495"/>
    </row>
    <row r="296" spans="3:3">
      <c r="C296" s="495"/>
    </row>
    <row r="297" spans="3:3">
      <c r="C297" s="495"/>
    </row>
    <row r="298" spans="3:3">
      <c r="C298" s="495"/>
    </row>
    <row r="299" spans="3:3">
      <c r="C299" s="495"/>
    </row>
    <row r="300" spans="3:3">
      <c r="C300" s="495"/>
    </row>
    <row r="301" spans="3:3">
      <c r="C301" s="495"/>
    </row>
    <row r="302" spans="3:3">
      <c r="C302" s="495"/>
    </row>
    <row r="303" spans="3:3">
      <c r="C303" s="495"/>
    </row>
    <row r="304" spans="3:3">
      <c r="C304" s="495"/>
    </row>
    <row r="305" spans="3:3">
      <c r="C305" s="495"/>
    </row>
    <row r="306" spans="3:3">
      <c r="C306" s="495"/>
    </row>
    <row r="307" spans="3:3">
      <c r="C307" s="495"/>
    </row>
    <row r="308" spans="3:3">
      <c r="C308" s="495"/>
    </row>
    <row r="309" spans="3:3">
      <c r="C309" s="495"/>
    </row>
    <row r="310" spans="3:3">
      <c r="C310" s="495"/>
    </row>
    <row r="311" spans="3:3">
      <c r="C311" s="495"/>
    </row>
    <row r="312" spans="3:3">
      <c r="C312" s="495"/>
    </row>
    <row r="313" spans="3:3">
      <c r="C313" s="495"/>
    </row>
    <row r="314" spans="3:3">
      <c r="C314" s="495"/>
    </row>
    <row r="315" spans="3:3">
      <c r="C315" s="495"/>
    </row>
    <row r="316" spans="3:3">
      <c r="C316" s="495"/>
    </row>
    <row r="317" spans="3:3">
      <c r="C317" s="495"/>
    </row>
    <row r="318" spans="3:3">
      <c r="C318" s="495"/>
    </row>
    <row r="319" spans="3:3">
      <c r="C319" s="495"/>
    </row>
    <row r="320" spans="3:3">
      <c r="C320" s="495"/>
    </row>
    <row r="321" spans="3:3">
      <c r="C321" s="495"/>
    </row>
    <row r="322" spans="3:3">
      <c r="C322" s="495"/>
    </row>
    <row r="323" spans="3:3">
      <c r="C323" s="495"/>
    </row>
    <row r="324" spans="3:3">
      <c r="C324" s="495"/>
    </row>
    <row r="325" spans="3:3">
      <c r="C325" s="495"/>
    </row>
    <row r="326" spans="3:3">
      <c r="C326" s="495"/>
    </row>
    <row r="327" spans="3:3">
      <c r="C327" s="495"/>
    </row>
    <row r="328" spans="3:3">
      <c r="C328" s="495"/>
    </row>
    <row r="329" spans="3:3">
      <c r="C329" s="495"/>
    </row>
    <row r="330" spans="3:3">
      <c r="C330" s="495"/>
    </row>
    <row r="331" spans="3:3">
      <c r="C331" s="495"/>
    </row>
    <row r="332" spans="3:3">
      <c r="C332" s="495"/>
    </row>
    <row r="333" spans="3:3">
      <c r="C333" s="495"/>
    </row>
    <row r="334" spans="3:3">
      <c r="C334" s="495"/>
    </row>
    <row r="335" spans="3:3">
      <c r="C335" s="495"/>
    </row>
    <row r="336" spans="3:3">
      <c r="C336" s="495"/>
    </row>
    <row r="337" spans="3:3">
      <c r="C337" s="495"/>
    </row>
    <row r="338" spans="3:3">
      <c r="C338" s="495"/>
    </row>
    <row r="339" spans="3:3">
      <c r="C339" s="495"/>
    </row>
    <row r="340" spans="3:3">
      <c r="C340" s="495"/>
    </row>
    <row r="341" spans="3:3">
      <c r="C341" s="495"/>
    </row>
    <row r="342" spans="3:3">
      <c r="C342" s="495"/>
    </row>
    <row r="343" spans="3:3">
      <c r="C343" s="495"/>
    </row>
    <row r="344" spans="3:3">
      <c r="C344" s="495"/>
    </row>
    <row r="345" spans="3:3">
      <c r="C345" s="495"/>
    </row>
    <row r="346" spans="3:3">
      <c r="C346" s="495"/>
    </row>
    <row r="347" spans="3:3">
      <c r="C347" s="495"/>
    </row>
    <row r="348" spans="3:3">
      <c r="C348" s="495"/>
    </row>
    <row r="349" spans="3:3">
      <c r="C349" s="495"/>
    </row>
    <row r="350" spans="3:3">
      <c r="C350" s="495"/>
    </row>
    <row r="351" spans="3:3">
      <c r="C351" s="495"/>
    </row>
    <row r="352" spans="3:3">
      <c r="C352" s="495"/>
    </row>
    <row r="353" spans="3:3">
      <c r="C353" s="495"/>
    </row>
    <row r="354" spans="3:3">
      <c r="C354" s="495"/>
    </row>
    <row r="355" spans="3:3">
      <c r="C355" s="495"/>
    </row>
    <row r="356" spans="3:3">
      <c r="C356" s="495"/>
    </row>
    <row r="357" spans="3:3">
      <c r="C357" s="495"/>
    </row>
    <row r="358" spans="3:3">
      <c r="C358" s="495"/>
    </row>
    <row r="359" spans="3:3">
      <c r="C359" s="495"/>
    </row>
    <row r="360" spans="3:3">
      <c r="C360" s="495"/>
    </row>
    <row r="361" spans="3:3">
      <c r="C361" s="495"/>
    </row>
    <row r="362" spans="3:3">
      <c r="C362" s="495"/>
    </row>
    <row r="363" spans="3:3">
      <c r="C363" s="495"/>
    </row>
    <row r="364" spans="3:3">
      <c r="C364" s="495"/>
    </row>
    <row r="365" spans="3:3">
      <c r="C365" s="495"/>
    </row>
    <row r="366" spans="3:3">
      <c r="C366" s="495"/>
    </row>
    <row r="367" spans="3:3">
      <c r="C367" s="495"/>
    </row>
    <row r="368" spans="3:3">
      <c r="C368" s="495"/>
    </row>
    <row r="369" spans="3:3">
      <c r="C369" s="495"/>
    </row>
    <row r="370" spans="3:3">
      <c r="C370" s="495"/>
    </row>
    <row r="371" spans="3:3">
      <c r="C371" s="495"/>
    </row>
    <row r="372" spans="3:3">
      <c r="C372" s="495"/>
    </row>
    <row r="373" spans="3:3">
      <c r="C373" s="495"/>
    </row>
    <row r="374" spans="3:3">
      <c r="C374" s="495"/>
    </row>
    <row r="375" spans="3:3">
      <c r="C375" s="495"/>
    </row>
    <row r="376" spans="3:3">
      <c r="C376" s="495"/>
    </row>
    <row r="377" spans="3:3">
      <c r="C377" s="495"/>
    </row>
    <row r="378" spans="3:3">
      <c r="C378" s="495"/>
    </row>
    <row r="379" spans="3:3">
      <c r="C379" s="495"/>
    </row>
    <row r="380" spans="3:3">
      <c r="C380" s="495"/>
    </row>
    <row r="381" spans="3:3">
      <c r="C381" s="495"/>
    </row>
    <row r="382" spans="3:3">
      <c r="C382" s="495"/>
    </row>
    <row r="383" spans="3:3">
      <c r="C383" s="495"/>
    </row>
    <row r="384" spans="3:3">
      <c r="C384" s="495"/>
    </row>
    <row r="385" spans="3:3">
      <c r="C385" s="495"/>
    </row>
    <row r="386" spans="3:3">
      <c r="C386" s="495"/>
    </row>
    <row r="387" spans="3:3">
      <c r="C387" s="495"/>
    </row>
    <row r="388" spans="3:3">
      <c r="C388" s="495"/>
    </row>
    <row r="389" spans="3:3">
      <c r="C389" s="495"/>
    </row>
    <row r="390" spans="3:3">
      <c r="C390" s="495"/>
    </row>
    <row r="391" spans="3:3">
      <c r="C391" s="495"/>
    </row>
    <row r="392" spans="3:3">
      <c r="C392" s="495"/>
    </row>
    <row r="393" spans="3:3">
      <c r="C393" s="495"/>
    </row>
    <row r="394" spans="3:3">
      <c r="C394" s="495"/>
    </row>
    <row r="395" spans="3:3">
      <c r="C395" s="495"/>
    </row>
    <row r="396" spans="3:3">
      <c r="C396" s="495"/>
    </row>
    <row r="397" spans="3:3">
      <c r="C397" s="495"/>
    </row>
    <row r="398" spans="3:3">
      <c r="C398" s="495"/>
    </row>
    <row r="399" spans="3:3">
      <c r="C399" s="495"/>
    </row>
    <row r="400" spans="3:3">
      <c r="C400" s="495"/>
    </row>
    <row r="401" spans="3:3">
      <c r="C401" s="495"/>
    </row>
    <row r="402" spans="3:3">
      <c r="C402" s="495"/>
    </row>
    <row r="403" spans="3:3">
      <c r="C403" s="495"/>
    </row>
    <row r="404" spans="3:3">
      <c r="C404" s="495"/>
    </row>
    <row r="405" spans="3:3">
      <c r="C405" s="495"/>
    </row>
    <row r="406" spans="3:3">
      <c r="C406" s="495"/>
    </row>
    <row r="407" spans="3:3">
      <c r="C407" s="495"/>
    </row>
    <row r="408" spans="3:3">
      <c r="C408" s="495"/>
    </row>
    <row r="409" spans="3:3">
      <c r="C409" s="495"/>
    </row>
    <row r="410" spans="3:3">
      <c r="C410" s="495"/>
    </row>
    <row r="411" spans="3:3">
      <c r="C411" s="495"/>
    </row>
    <row r="412" spans="3:3">
      <c r="C412" s="495"/>
    </row>
    <row r="413" spans="3:3">
      <c r="C413" s="495"/>
    </row>
    <row r="414" spans="3:3">
      <c r="C414" s="495"/>
    </row>
    <row r="415" spans="3:3">
      <c r="C415" s="495"/>
    </row>
    <row r="416" spans="3:3">
      <c r="C416" s="495"/>
    </row>
    <row r="417" spans="3:3">
      <c r="C417" s="495"/>
    </row>
    <row r="418" spans="3:3">
      <c r="C418" s="495"/>
    </row>
    <row r="419" spans="3:3">
      <c r="C419" s="495"/>
    </row>
    <row r="420" spans="3:3">
      <c r="C420" s="495"/>
    </row>
    <row r="421" spans="3:3">
      <c r="C421" s="495"/>
    </row>
    <row r="422" spans="3:3">
      <c r="C422" s="495"/>
    </row>
    <row r="423" spans="3:3">
      <c r="C423" s="495"/>
    </row>
    <row r="424" spans="3:3">
      <c r="C424" s="495"/>
    </row>
    <row r="425" spans="3:3">
      <c r="C425" s="495"/>
    </row>
    <row r="426" spans="3:3">
      <c r="C426" s="495"/>
    </row>
    <row r="427" spans="3:3">
      <c r="C427" s="495"/>
    </row>
    <row r="428" spans="3:3">
      <c r="C428" s="495"/>
    </row>
    <row r="429" spans="3:3">
      <c r="C429" s="495"/>
    </row>
    <row r="430" spans="3:3">
      <c r="C430" s="495"/>
    </row>
    <row r="431" spans="3:3">
      <c r="C431" s="495"/>
    </row>
    <row r="432" spans="3:3">
      <c r="C432" s="495"/>
    </row>
    <row r="433" spans="3:3">
      <c r="C433" s="495"/>
    </row>
    <row r="434" spans="3:3">
      <c r="C434" s="495"/>
    </row>
    <row r="435" spans="3:3">
      <c r="C435" s="495"/>
    </row>
    <row r="436" spans="3:3">
      <c r="C436" s="495"/>
    </row>
    <row r="437" spans="3:3">
      <c r="C437" s="495"/>
    </row>
    <row r="438" spans="3:3">
      <c r="C438" s="495"/>
    </row>
    <row r="439" spans="3:3">
      <c r="C439" s="495"/>
    </row>
    <row r="440" spans="3:3">
      <c r="C440" s="495"/>
    </row>
    <row r="441" spans="3:3">
      <c r="C441" s="495"/>
    </row>
    <row r="442" spans="3:3">
      <c r="C442" s="495"/>
    </row>
    <row r="443" spans="3:3">
      <c r="C443" s="495"/>
    </row>
    <row r="444" spans="3:3">
      <c r="C444" s="495"/>
    </row>
    <row r="445" spans="3:3">
      <c r="C445" s="495"/>
    </row>
    <row r="446" spans="3:3">
      <c r="C446" s="495"/>
    </row>
    <row r="447" spans="3:3">
      <c r="C447" s="495"/>
    </row>
    <row r="448" spans="3:3">
      <c r="C448" s="495"/>
    </row>
    <row r="449" spans="3:3">
      <c r="C449" s="495"/>
    </row>
    <row r="450" spans="3:3">
      <c r="C450" s="495"/>
    </row>
    <row r="451" spans="3:3">
      <c r="C451" s="495"/>
    </row>
    <row r="452" spans="3:3">
      <c r="C452" s="495"/>
    </row>
    <row r="453" spans="3:3">
      <c r="C453" s="495"/>
    </row>
    <row r="454" spans="3:3">
      <c r="C454" s="495"/>
    </row>
    <row r="455" spans="3:3">
      <c r="C455" s="495"/>
    </row>
    <row r="456" spans="3:3">
      <c r="C456" s="495"/>
    </row>
    <row r="457" spans="3:3">
      <c r="C457" s="495"/>
    </row>
    <row r="458" spans="3:3">
      <c r="C458" s="495"/>
    </row>
    <row r="459" spans="3:3">
      <c r="C459" s="495"/>
    </row>
    <row r="460" spans="3:3">
      <c r="C460" s="495"/>
    </row>
    <row r="461" spans="3:3">
      <c r="C461" s="495"/>
    </row>
    <row r="462" spans="3:3">
      <c r="C462" s="495"/>
    </row>
    <row r="463" spans="3:3">
      <c r="C463" s="495"/>
    </row>
    <row r="464" spans="3:3">
      <c r="C464" s="495"/>
    </row>
    <row r="465" spans="3:3">
      <c r="C465" s="495"/>
    </row>
    <row r="466" spans="3:3">
      <c r="C466" s="495"/>
    </row>
    <row r="467" spans="3:3">
      <c r="C467" s="495"/>
    </row>
    <row r="468" spans="3:3">
      <c r="C468" s="495"/>
    </row>
    <row r="469" spans="3:3">
      <c r="C469" s="495"/>
    </row>
    <row r="470" spans="3:3">
      <c r="C470" s="495"/>
    </row>
    <row r="471" spans="3:3">
      <c r="C471" s="495"/>
    </row>
    <row r="472" spans="3:3">
      <c r="C472" s="495"/>
    </row>
    <row r="473" spans="3:3">
      <c r="C473" s="495"/>
    </row>
    <row r="474" spans="3:3">
      <c r="C474" s="495"/>
    </row>
    <row r="475" spans="3:3">
      <c r="C475" s="495"/>
    </row>
    <row r="476" spans="3:3">
      <c r="C476" s="495"/>
    </row>
    <row r="477" spans="3:3">
      <c r="C477" s="495"/>
    </row>
    <row r="478" spans="3:3">
      <c r="C478" s="495"/>
    </row>
    <row r="479" spans="3:3">
      <c r="C479" s="495"/>
    </row>
    <row r="480" spans="3:3">
      <c r="C480" s="495"/>
    </row>
    <row r="481" spans="3:3">
      <c r="C481" s="495"/>
    </row>
    <row r="482" spans="3:3">
      <c r="C482" s="495"/>
    </row>
    <row r="483" spans="3:3">
      <c r="C483" s="495"/>
    </row>
    <row r="484" spans="3:3">
      <c r="C484" s="495"/>
    </row>
    <row r="485" spans="3:3">
      <c r="C485" s="495"/>
    </row>
    <row r="486" spans="3:3">
      <c r="C486" s="495"/>
    </row>
    <row r="487" spans="3:3">
      <c r="C487" s="495"/>
    </row>
    <row r="488" spans="3:3">
      <c r="C488" s="495"/>
    </row>
    <row r="489" spans="3:3">
      <c r="C489" s="495"/>
    </row>
    <row r="490" spans="3:3">
      <c r="C490" s="495"/>
    </row>
    <row r="491" spans="3:3">
      <c r="C491" s="495"/>
    </row>
    <row r="492" spans="3:3">
      <c r="C492" s="495"/>
    </row>
    <row r="493" spans="3:3">
      <c r="C493" s="495"/>
    </row>
    <row r="494" spans="3:3">
      <c r="C494" s="495"/>
    </row>
    <row r="495" spans="3:3">
      <c r="C495" s="495"/>
    </row>
    <row r="496" spans="3:3">
      <c r="C496" s="495"/>
    </row>
    <row r="497" spans="3:3">
      <c r="C497" s="495"/>
    </row>
    <row r="498" spans="3:3">
      <c r="C498" s="495"/>
    </row>
    <row r="499" spans="3:3">
      <c r="C499" s="495"/>
    </row>
    <row r="500" spans="3:3">
      <c r="C500" s="495"/>
    </row>
    <row r="501" spans="3:3">
      <c r="C501" s="495"/>
    </row>
    <row r="502" spans="3:3">
      <c r="C502" s="495"/>
    </row>
    <row r="503" spans="3:3">
      <c r="C503" s="495"/>
    </row>
    <row r="504" spans="3:3">
      <c r="C504" s="495"/>
    </row>
    <row r="505" spans="3:3">
      <c r="C505" s="495"/>
    </row>
    <row r="506" spans="3:3">
      <c r="C506" s="495"/>
    </row>
    <row r="507" spans="3:3">
      <c r="C507" s="495"/>
    </row>
    <row r="508" spans="3:3">
      <c r="C508" s="495"/>
    </row>
    <row r="509" spans="3:3">
      <c r="C509" s="495"/>
    </row>
    <row r="510" spans="3:3">
      <c r="C510" s="495"/>
    </row>
    <row r="511" spans="3:3">
      <c r="C511" s="495"/>
    </row>
    <row r="512" spans="3:3">
      <c r="C512" s="495"/>
    </row>
    <row r="513" spans="3:3">
      <c r="C513" s="495"/>
    </row>
    <row r="514" spans="3:3">
      <c r="C514" s="495"/>
    </row>
    <row r="515" spans="3:3">
      <c r="C515" s="495"/>
    </row>
    <row r="516" spans="3:3">
      <c r="C516" s="495"/>
    </row>
    <row r="517" spans="3:3">
      <c r="C517" s="495"/>
    </row>
    <row r="518" spans="3:3">
      <c r="C518" s="495"/>
    </row>
    <row r="519" spans="3:3">
      <c r="C519" s="495"/>
    </row>
    <row r="520" spans="3:3">
      <c r="C520" s="495"/>
    </row>
    <row r="521" spans="3:3">
      <c r="C521" s="495"/>
    </row>
    <row r="522" spans="3:3">
      <c r="C522" s="495"/>
    </row>
    <row r="523" spans="3:3">
      <c r="C523" s="495"/>
    </row>
    <row r="524" spans="3:3">
      <c r="C524" s="495"/>
    </row>
    <row r="525" spans="3:3">
      <c r="C525" s="495"/>
    </row>
    <row r="526" spans="3:3">
      <c r="C526" s="495"/>
    </row>
    <row r="527" spans="3:3">
      <c r="C527" s="495"/>
    </row>
    <row r="528" spans="3:3">
      <c r="C528" s="495"/>
    </row>
    <row r="529" spans="3:3">
      <c r="C529" s="495"/>
    </row>
    <row r="530" spans="3:3">
      <c r="C530" s="495"/>
    </row>
    <row r="531" spans="3:3">
      <c r="C531" s="495"/>
    </row>
    <row r="532" spans="3:3">
      <c r="C532" s="495"/>
    </row>
    <row r="533" spans="3:3">
      <c r="C533" s="495"/>
    </row>
    <row r="534" spans="3:3">
      <c r="C534" s="495"/>
    </row>
    <row r="535" spans="3:3">
      <c r="C535" s="495"/>
    </row>
    <row r="536" spans="3:3">
      <c r="C536" s="495"/>
    </row>
    <row r="537" spans="3:3">
      <c r="C537" s="495"/>
    </row>
    <row r="538" spans="3:3">
      <c r="C538" s="495"/>
    </row>
    <row r="539" spans="3:3">
      <c r="C539" s="495"/>
    </row>
    <row r="540" spans="3:3">
      <c r="C540" s="495"/>
    </row>
    <row r="541" spans="3:3">
      <c r="C541" s="495"/>
    </row>
    <row r="542" spans="3:3">
      <c r="C542" s="495"/>
    </row>
    <row r="543" spans="3:3">
      <c r="C543" s="495"/>
    </row>
    <row r="544" spans="3:3">
      <c r="C544" s="495"/>
    </row>
    <row r="545" spans="3:3">
      <c r="C545" s="495"/>
    </row>
    <row r="546" spans="3:3">
      <c r="C546" s="495"/>
    </row>
    <row r="547" spans="3:3">
      <c r="C547" s="495"/>
    </row>
    <row r="548" spans="3:3">
      <c r="C548" s="495"/>
    </row>
    <row r="549" spans="3:3">
      <c r="C549" s="495"/>
    </row>
    <row r="550" spans="3:3">
      <c r="C550" s="495"/>
    </row>
    <row r="551" spans="3:3">
      <c r="C551" s="495"/>
    </row>
    <row r="552" spans="3:3">
      <c r="C552" s="495"/>
    </row>
    <row r="553" spans="3:3">
      <c r="C553" s="495"/>
    </row>
    <row r="554" spans="3:3">
      <c r="C554" s="495"/>
    </row>
    <row r="555" spans="3:3">
      <c r="C555" s="495"/>
    </row>
    <row r="556" spans="3:3">
      <c r="C556" s="495"/>
    </row>
    <row r="557" spans="3:3">
      <c r="C557" s="495"/>
    </row>
    <row r="558" spans="3:3">
      <c r="C558" s="495"/>
    </row>
    <row r="559" spans="3:3">
      <c r="C559" s="495"/>
    </row>
    <row r="560" spans="3:3">
      <c r="C560" s="495"/>
    </row>
    <row r="561" spans="3:3">
      <c r="C561" s="495"/>
    </row>
    <row r="562" spans="3:3">
      <c r="C562" s="495"/>
    </row>
    <row r="563" spans="3:3">
      <c r="C563" s="495"/>
    </row>
    <row r="564" spans="3:3">
      <c r="C564" s="495"/>
    </row>
    <row r="565" spans="3:3">
      <c r="C565" s="495"/>
    </row>
    <row r="566" spans="3:3">
      <c r="C566" s="495"/>
    </row>
    <row r="567" spans="3:3">
      <c r="C567" s="495"/>
    </row>
    <row r="568" spans="3:3">
      <c r="C568" s="495"/>
    </row>
    <row r="569" spans="3:3">
      <c r="C569" s="495"/>
    </row>
    <row r="570" spans="3:3">
      <c r="C570" s="495"/>
    </row>
    <row r="571" spans="3:3">
      <c r="C571" s="495"/>
    </row>
    <row r="572" spans="3:3">
      <c r="C572" s="495"/>
    </row>
    <row r="573" spans="3:3">
      <c r="C573" s="495"/>
    </row>
    <row r="574" spans="3:3">
      <c r="C574" s="495"/>
    </row>
    <row r="575" spans="3:3">
      <c r="C575" s="495"/>
    </row>
    <row r="576" spans="3:3">
      <c r="C576" s="495"/>
    </row>
    <row r="577" spans="3:3">
      <c r="C577" s="495"/>
    </row>
    <row r="578" spans="3:3">
      <c r="C578" s="495"/>
    </row>
    <row r="579" spans="3:3">
      <c r="C579" s="495"/>
    </row>
    <row r="580" spans="3:3">
      <c r="C580" s="495"/>
    </row>
    <row r="581" spans="3:3">
      <c r="C581" s="495"/>
    </row>
    <row r="582" spans="3:3">
      <c r="C582" s="495"/>
    </row>
    <row r="583" spans="3:3">
      <c r="C583" s="495"/>
    </row>
    <row r="584" spans="3:3">
      <c r="C584" s="495"/>
    </row>
    <row r="585" spans="3:3">
      <c r="C585" s="495"/>
    </row>
    <row r="586" spans="3:3">
      <c r="C586" s="495"/>
    </row>
    <row r="587" spans="3:3">
      <c r="C587" s="495"/>
    </row>
    <row r="588" spans="3:3">
      <c r="C588" s="495"/>
    </row>
    <row r="589" spans="3:3">
      <c r="C589" s="495"/>
    </row>
    <row r="590" spans="3:3">
      <c r="C590" s="495"/>
    </row>
    <row r="591" spans="3:3">
      <c r="C591" s="495"/>
    </row>
    <row r="592" spans="3:3">
      <c r="C592" s="495"/>
    </row>
    <row r="593" spans="3:3">
      <c r="C593" s="495"/>
    </row>
    <row r="594" spans="3:3">
      <c r="C594" s="495"/>
    </row>
    <row r="595" spans="3:3">
      <c r="C595" s="495"/>
    </row>
    <row r="596" spans="3:3">
      <c r="C596" s="495"/>
    </row>
    <row r="597" spans="3:3">
      <c r="C597" s="495"/>
    </row>
    <row r="598" spans="3:3">
      <c r="C598" s="495"/>
    </row>
    <row r="599" spans="3:3">
      <c r="C599" s="495"/>
    </row>
    <row r="600" spans="3:3">
      <c r="C600" s="495"/>
    </row>
    <row r="601" spans="3:3">
      <c r="C601" s="495"/>
    </row>
    <row r="602" spans="3:3">
      <c r="C602" s="495"/>
    </row>
    <row r="603" spans="3:3">
      <c r="C603" s="495"/>
    </row>
    <row r="604" spans="3:3">
      <c r="C604" s="495"/>
    </row>
    <row r="605" spans="3:3">
      <c r="C605" s="495"/>
    </row>
    <row r="606" spans="3:3">
      <c r="C606" s="495"/>
    </row>
    <row r="607" spans="3:3">
      <c r="C607" s="495"/>
    </row>
    <row r="608" spans="3:3">
      <c r="C608" s="495"/>
    </row>
    <row r="609" spans="3:3">
      <c r="C609" s="495"/>
    </row>
    <row r="610" spans="3:3">
      <c r="C610" s="495"/>
    </row>
    <row r="611" spans="3:3">
      <c r="C611" s="495"/>
    </row>
    <row r="612" spans="3:3">
      <c r="C612" s="495"/>
    </row>
    <row r="613" spans="3:3">
      <c r="C613" s="495"/>
    </row>
    <row r="614" spans="3:3">
      <c r="C614" s="495"/>
    </row>
    <row r="615" spans="3:3">
      <c r="C615" s="495"/>
    </row>
    <row r="616" spans="3:3">
      <c r="C616" s="495"/>
    </row>
    <row r="617" spans="3:3">
      <c r="C617" s="495"/>
    </row>
    <row r="618" spans="3:3">
      <c r="C618" s="495"/>
    </row>
    <row r="619" spans="3:3">
      <c r="C619" s="495"/>
    </row>
    <row r="620" spans="3:3">
      <c r="C620" s="495"/>
    </row>
    <row r="621" spans="3:3">
      <c r="C621" s="495"/>
    </row>
    <row r="622" spans="3:3">
      <c r="C622" s="495"/>
    </row>
    <row r="623" spans="3:3">
      <c r="C623" s="495"/>
    </row>
    <row r="624" spans="3:3">
      <c r="C624" s="495"/>
    </row>
    <row r="625" spans="3:3">
      <c r="C625" s="495"/>
    </row>
    <row r="626" spans="3:3">
      <c r="C626" s="495"/>
    </row>
    <row r="627" spans="3:3">
      <c r="C627" s="495"/>
    </row>
    <row r="628" spans="3:3">
      <c r="C628" s="495"/>
    </row>
    <row r="629" spans="3:3">
      <c r="C629" s="495"/>
    </row>
    <row r="630" spans="3:3">
      <c r="C630" s="495"/>
    </row>
    <row r="631" spans="3:3">
      <c r="C631" s="495"/>
    </row>
    <row r="632" spans="3:3">
      <c r="C632" s="495"/>
    </row>
    <row r="633" spans="3:3">
      <c r="C633" s="495"/>
    </row>
    <row r="634" spans="3:3">
      <c r="C634" s="495"/>
    </row>
    <row r="635" spans="3:3">
      <c r="C635" s="495"/>
    </row>
    <row r="636" spans="3:3">
      <c r="C636" s="495"/>
    </row>
    <row r="637" spans="3:3">
      <c r="C637" s="495"/>
    </row>
    <row r="638" spans="3:3">
      <c r="C638" s="495"/>
    </row>
    <row r="639" spans="3:3">
      <c r="C639" s="495"/>
    </row>
    <row r="640" spans="3:3">
      <c r="C640" s="495"/>
    </row>
    <row r="641" spans="3:3">
      <c r="C641" s="495"/>
    </row>
    <row r="642" spans="3:3">
      <c r="C642" s="495"/>
    </row>
    <row r="643" spans="3:3">
      <c r="C643" s="495"/>
    </row>
    <row r="644" spans="3:3">
      <c r="C644" s="495"/>
    </row>
    <row r="645" spans="3:3">
      <c r="C645" s="495"/>
    </row>
    <row r="646" spans="3:3">
      <c r="C646" s="495"/>
    </row>
    <row r="647" spans="3:3">
      <c r="C647" s="495"/>
    </row>
    <row r="648" spans="3:3">
      <c r="C648" s="495"/>
    </row>
    <row r="649" spans="3:3">
      <c r="C649" s="495"/>
    </row>
    <row r="650" spans="3:3">
      <c r="C650" s="495"/>
    </row>
    <row r="651" spans="3:3">
      <c r="C651" s="495"/>
    </row>
    <row r="652" spans="3:3">
      <c r="C652" s="495"/>
    </row>
    <row r="653" spans="3:3">
      <c r="C653" s="495"/>
    </row>
    <row r="654" spans="3:3">
      <c r="C654" s="495"/>
    </row>
    <row r="655" spans="3:3">
      <c r="C655" s="495"/>
    </row>
    <row r="656" spans="3:3">
      <c r="C656" s="495"/>
    </row>
    <row r="657" spans="3:3">
      <c r="C657" s="495"/>
    </row>
    <row r="658" spans="3:3">
      <c r="C658" s="495"/>
    </row>
    <row r="659" spans="3:3">
      <c r="C659" s="495"/>
    </row>
    <row r="660" spans="3:3">
      <c r="C660" s="495"/>
    </row>
    <row r="661" spans="3:3">
      <c r="C661" s="495"/>
    </row>
    <row r="662" spans="3:3">
      <c r="C662" s="495"/>
    </row>
    <row r="663" spans="3:3">
      <c r="C663" s="495"/>
    </row>
    <row r="664" spans="3:3">
      <c r="C664" s="495"/>
    </row>
    <row r="665" spans="3:3">
      <c r="C665" s="495"/>
    </row>
    <row r="666" spans="3:3">
      <c r="C666" s="495"/>
    </row>
    <row r="667" spans="3:3">
      <c r="C667" s="495"/>
    </row>
    <row r="668" spans="3:3">
      <c r="C668" s="495"/>
    </row>
    <row r="669" spans="3:3">
      <c r="C669" s="495"/>
    </row>
    <row r="670" spans="3:3">
      <c r="C670" s="495"/>
    </row>
    <row r="671" spans="3:3">
      <c r="C671" s="495"/>
    </row>
    <row r="672" spans="3:3">
      <c r="C672" s="495"/>
    </row>
    <row r="673" spans="3:3">
      <c r="C673" s="495"/>
    </row>
    <row r="674" spans="3:3">
      <c r="C674" s="495"/>
    </row>
    <row r="675" spans="3:3">
      <c r="C675" s="495"/>
    </row>
    <row r="676" spans="3:3">
      <c r="C676" s="495"/>
    </row>
    <row r="677" spans="3:3">
      <c r="C677" s="495"/>
    </row>
    <row r="678" spans="3:3">
      <c r="C678" s="495"/>
    </row>
    <row r="679" spans="3:3">
      <c r="C679" s="495"/>
    </row>
    <row r="680" spans="3:3">
      <c r="C680" s="495"/>
    </row>
    <row r="681" spans="3:3">
      <c r="C681" s="495"/>
    </row>
    <row r="682" spans="3:3">
      <c r="C682" s="495"/>
    </row>
    <row r="683" spans="3:3">
      <c r="C683" s="495"/>
    </row>
    <row r="684" spans="3:3">
      <c r="C684" s="495"/>
    </row>
    <row r="685" spans="3:3">
      <c r="C685" s="495"/>
    </row>
    <row r="686" spans="3:3">
      <c r="C686" s="495"/>
    </row>
    <row r="687" spans="3:3">
      <c r="C687" s="495"/>
    </row>
    <row r="688" spans="3:3">
      <c r="C688" s="495"/>
    </row>
    <row r="689" spans="3:3">
      <c r="C689" s="495"/>
    </row>
    <row r="690" spans="3:3">
      <c r="C690" s="495"/>
    </row>
    <row r="691" spans="3:3">
      <c r="C691" s="495"/>
    </row>
    <row r="692" spans="3:3">
      <c r="C692" s="495"/>
    </row>
    <row r="693" spans="3:3">
      <c r="C693" s="495"/>
    </row>
    <row r="694" spans="3:3">
      <c r="C694" s="495"/>
    </row>
    <row r="695" spans="3:3">
      <c r="C695" s="495"/>
    </row>
    <row r="696" spans="3:3">
      <c r="C696" s="495"/>
    </row>
    <row r="697" spans="3:3">
      <c r="C697" s="495"/>
    </row>
    <row r="698" spans="3:3">
      <c r="C698" s="495"/>
    </row>
    <row r="699" spans="3:3">
      <c r="C699" s="495"/>
    </row>
    <row r="700" spans="3:3">
      <c r="C700" s="495"/>
    </row>
    <row r="701" spans="3:3">
      <c r="C701" s="495"/>
    </row>
    <row r="702" spans="3:3">
      <c r="C702" s="495"/>
    </row>
    <row r="703" spans="3:3">
      <c r="C703" s="495"/>
    </row>
    <row r="704" spans="3:3">
      <c r="C704" s="495"/>
    </row>
    <row r="705" spans="3:3">
      <c r="C705" s="495"/>
    </row>
    <row r="706" spans="3:3">
      <c r="C706" s="495"/>
    </row>
    <row r="707" spans="3:3">
      <c r="C707" s="495"/>
    </row>
    <row r="708" spans="3:3">
      <c r="C708" s="495"/>
    </row>
    <row r="709" spans="3:3">
      <c r="C709" s="495"/>
    </row>
    <row r="710" spans="3:3">
      <c r="C710" s="495"/>
    </row>
    <row r="711" spans="3:3">
      <c r="C711" s="495"/>
    </row>
    <row r="712" spans="3:3">
      <c r="C712" s="495"/>
    </row>
    <row r="713" spans="3:3">
      <c r="C713" s="495"/>
    </row>
    <row r="714" spans="3:3">
      <c r="C714" s="495"/>
    </row>
    <row r="715" spans="3:3">
      <c r="C715" s="495"/>
    </row>
    <row r="716" spans="3:3">
      <c r="C716" s="495"/>
    </row>
    <row r="717" spans="3:3">
      <c r="C717" s="495"/>
    </row>
    <row r="718" spans="3:3">
      <c r="C718" s="495"/>
    </row>
    <row r="719" spans="3:3">
      <c r="C719" s="495"/>
    </row>
    <row r="720" spans="3:3">
      <c r="C720" s="495"/>
    </row>
    <row r="721" spans="3:3">
      <c r="C721" s="495"/>
    </row>
    <row r="722" spans="3:3">
      <c r="C722" s="495"/>
    </row>
    <row r="723" spans="3:3">
      <c r="C723" s="495"/>
    </row>
    <row r="724" spans="3:3">
      <c r="C724" s="495"/>
    </row>
    <row r="725" spans="3:3">
      <c r="C725" s="495"/>
    </row>
    <row r="726" spans="3:3">
      <c r="C726" s="495"/>
    </row>
    <row r="727" spans="3:3">
      <c r="C727" s="495"/>
    </row>
    <row r="728" spans="3:3">
      <c r="C728" s="495"/>
    </row>
    <row r="729" spans="3:3">
      <c r="C729" s="495"/>
    </row>
    <row r="730" spans="3:3">
      <c r="C730" s="495"/>
    </row>
    <row r="731" spans="3:3">
      <c r="C731" s="495"/>
    </row>
    <row r="732" spans="3:3">
      <c r="C732" s="495"/>
    </row>
    <row r="733" spans="3:3">
      <c r="C733" s="495"/>
    </row>
    <row r="734" spans="3:3">
      <c r="C734" s="495"/>
    </row>
    <row r="735" spans="3:3">
      <c r="C735" s="495"/>
    </row>
    <row r="736" spans="3:3">
      <c r="C736" s="495"/>
    </row>
    <row r="737" spans="3:3">
      <c r="C737" s="495"/>
    </row>
    <row r="738" spans="3:3">
      <c r="C738" s="495"/>
    </row>
    <row r="739" spans="3:3">
      <c r="C739" s="495"/>
    </row>
    <row r="740" spans="3:3">
      <c r="C740" s="495"/>
    </row>
    <row r="741" spans="3:3">
      <c r="C741" s="495"/>
    </row>
    <row r="742" spans="3:3">
      <c r="C742" s="495"/>
    </row>
    <row r="743" spans="3:3">
      <c r="C743" s="495"/>
    </row>
    <row r="744" spans="3:3">
      <c r="C744" s="495"/>
    </row>
    <row r="745" spans="3:3">
      <c r="C745" s="495"/>
    </row>
    <row r="746" spans="3:3">
      <c r="C746" s="495"/>
    </row>
    <row r="747" spans="3:3">
      <c r="C747" s="495"/>
    </row>
    <row r="748" spans="3:3">
      <c r="C748" s="495"/>
    </row>
    <row r="749" spans="3:3">
      <c r="C749" s="495"/>
    </row>
    <row r="750" spans="3:3">
      <c r="C750" s="495"/>
    </row>
    <row r="751" spans="3:3">
      <c r="C751" s="495"/>
    </row>
    <row r="752" spans="3:3">
      <c r="C752" s="495"/>
    </row>
    <row r="753" spans="3:3">
      <c r="C753" s="495"/>
    </row>
    <row r="754" spans="3:3">
      <c r="C754" s="495"/>
    </row>
    <row r="755" spans="3:3">
      <c r="C755" s="495"/>
    </row>
    <row r="756" spans="3:3">
      <c r="C756" s="495"/>
    </row>
    <row r="757" spans="3:3">
      <c r="C757" s="495"/>
    </row>
    <row r="758" spans="3:3">
      <c r="C758" s="495"/>
    </row>
    <row r="759" spans="3:3">
      <c r="C759" s="495"/>
    </row>
    <row r="760" spans="3:3">
      <c r="C760" s="495"/>
    </row>
    <row r="761" spans="3:3">
      <c r="C761" s="495"/>
    </row>
    <row r="762" spans="3:3">
      <c r="C762" s="495"/>
    </row>
    <row r="763" spans="3:3">
      <c r="C763" s="495"/>
    </row>
    <row r="764" spans="3:3">
      <c r="C764" s="495"/>
    </row>
    <row r="765" spans="3:3">
      <c r="C765" s="495"/>
    </row>
    <row r="766" spans="3:3">
      <c r="C766" s="495"/>
    </row>
    <row r="767" spans="3:3">
      <c r="C767" s="495"/>
    </row>
    <row r="768" spans="3:3">
      <c r="C768" s="495"/>
    </row>
    <row r="769" spans="3:3">
      <c r="C769" s="495"/>
    </row>
    <row r="770" spans="3:3">
      <c r="C770" s="495"/>
    </row>
    <row r="771" spans="3:3">
      <c r="C771" s="495"/>
    </row>
    <row r="772" spans="3:3">
      <c r="C772" s="495"/>
    </row>
    <row r="773" spans="3:3">
      <c r="C773" s="495"/>
    </row>
    <row r="774" spans="3:3">
      <c r="C774" s="495"/>
    </row>
    <row r="775" spans="3:3">
      <c r="C775" s="495"/>
    </row>
    <row r="776" spans="3:3">
      <c r="C776" s="495"/>
    </row>
    <row r="777" spans="3:3">
      <c r="C777" s="495"/>
    </row>
    <row r="778" spans="3:3">
      <c r="C778" s="495"/>
    </row>
    <row r="779" spans="3:3">
      <c r="C779" s="495"/>
    </row>
    <row r="780" spans="3:3">
      <c r="C780" s="495"/>
    </row>
    <row r="781" spans="3:3">
      <c r="C781" s="495"/>
    </row>
    <row r="782" spans="3:3">
      <c r="C782" s="495"/>
    </row>
    <row r="783" spans="3:3">
      <c r="C783" s="495"/>
    </row>
    <row r="784" spans="3:3">
      <c r="C784" s="495"/>
    </row>
    <row r="785" spans="3:3">
      <c r="C785" s="495"/>
    </row>
    <row r="786" spans="3:3">
      <c r="C786" s="495"/>
    </row>
    <row r="787" spans="3:3">
      <c r="C787" s="495"/>
    </row>
    <row r="788" spans="3:3">
      <c r="C788" s="495"/>
    </row>
    <row r="789" spans="3:3">
      <c r="C789" s="495"/>
    </row>
    <row r="790" spans="3:3">
      <c r="C790" s="495"/>
    </row>
    <row r="791" spans="3:3">
      <c r="C791" s="495"/>
    </row>
    <row r="792" spans="3:3">
      <c r="C792" s="495"/>
    </row>
    <row r="793" spans="3:3">
      <c r="C793" s="495"/>
    </row>
    <row r="794" spans="3:3">
      <c r="C794" s="495"/>
    </row>
    <row r="795" spans="3:3">
      <c r="C795" s="495"/>
    </row>
    <row r="796" spans="3:3">
      <c r="C796" s="495"/>
    </row>
    <row r="797" spans="3:3">
      <c r="C797" s="495"/>
    </row>
    <row r="798" spans="3:3">
      <c r="C798" s="495"/>
    </row>
    <row r="799" spans="3:3">
      <c r="C799" s="495"/>
    </row>
    <row r="800" spans="3:3">
      <c r="C800" s="495"/>
    </row>
    <row r="801" spans="3:3">
      <c r="C801" s="495"/>
    </row>
    <row r="802" spans="3:3">
      <c r="C802" s="495"/>
    </row>
    <row r="803" spans="3:3">
      <c r="C803" s="495"/>
    </row>
    <row r="804" spans="3:3">
      <c r="C804" s="495"/>
    </row>
    <row r="805" spans="3:3">
      <c r="C805" s="495"/>
    </row>
    <row r="806" spans="3:3">
      <c r="C806" s="495"/>
    </row>
    <row r="807" spans="3:3">
      <c r="C807" s="495"/>
    </row>
    <row r="808" spans="3:3">
      <c r="C808" s="495"/>
    </row>
    <row r="809" spans="3:3">
      <c r="C809" s="495"/>
    </row>
    <row r="810" spans="3:3">
      <c r="C810" s="495"/>
    </row>
    <row r="811" spans="3:3">
      <c r="C811" s="495"/>
    </row>
    <row r="812" spans="3:3">
      <c r="C812" s="495"/>
    </row>
    <row r="813" spans="3:3">
      <c r="C813" s="495"/>
    </row>
    <row r="814" spans="3:3">
      <c r="C814" s="495"/>
    </row>
    <row r="815" spans="3:3">
      <c r="C815" s="495"/>
    </row>
    <row r="816" spans="3:3">
      <c r="C816" s="495"/>
    </row>
    <row r="817" spans="3:3">
      <c r="C817" s="495"/>
    </row>
    <row r="818" spans="3:3">
      <c r="C818" s="495"/>
    </row>
    <row r="819" spans="3:3">
      <c r="C819" s="495"/>
    </row>
    <row r="820" spans="3:3">
      <c r="C820" s="495"/>
    </row>
    <row r="821" spans="3:3">
      <c r="C821" s="495"/>
    </row>
    <row r="822" spans="3:3">
      <c r="C822" s="495"/>
    </row>
    <row r="823" spans="3:3">
      <c r="C823" s="495"/>
    </row>
    <row r="824" spans="3:3">
      <c r="C824" s="495"/>
    </row>
    <row r="825" spans="3:3">
      <c r="C825" s="495"/>
    </row>
    <row r="826" spans="3:3">
      <c r="C826" s="495"/>
    </row>
    <row r="827" spans="3:3">
      <c r="C827" s="495"/>
    </row>
    <row r="828" spans="3:3">
      <c r="C828" s="495"/>
    </row>
    <row r="829" spans="3:3">
      <c r="C829" s="495"/>
    </row>
    <row r="830" spans="3:3">
      <c r="C830" s="495"/>
    </row>
    <row r="831" spans="3:3">
      <c r="C831" s="495"/>
    </row>
    <row r="832" spans="3:3">
      <c r="C832" s="495"/>
    </row>
    <row r="833" spans="3:3">
      <c r="C833" s="495"/>
    </row>
    <row r="834" spans="3:3">
      <c r="C834" s="495"/>
    </row>
    <row r="835" spans="3:3">
      <c r="C835" s="495"/>
    </row>
    <row r="836" spans="3:3">
      <c r="C836" s="495"/>
    </row>
    <row r="837" spans="3:3">
      <c r="C837" s="495"/>
    </row>
    <row r="838" spans="3:3">
      <c r="C838" s="495"/>
    </row>
    <row r="839" spans="3:3">
      <c r="C839" s="495"/>
    </row>
    <row r="840" spans="3:3">
      <c r="C840" s="495"/>
    </row>
    <row r="841" spans="3:3">
      <c r="C841" s="495"/>
    </row>
    <row r="842" spans="3:3">
      <c r="C842" s="495"/>
    </row>
    <row r="843" spans="3:3">
      <c r="C843" s="495"/>
    </row>
    <row r="844" spans="3:3">
      <c r="C844" s="495"/>
    </row>
    <row r="845" spans="3:3">
      <c r="C845" s="495"/>
    </row>
    <row r="846" spans="3:3">
      <c r="C846" s="495"/>
    </row>
    <row r="847" spans="3:3">
      <c r="C847" s="495"/>
    </row>
    <row r="848" spans="3:3">
      <c r="C848" s="495"/>
    </row>
    <row r="849" spans="3:3">
      <c r="C849" s="495"/>
    </row>
    <row r="850" spans="3:3">
      <c r="C850" s="495"/>
    </row>
    <row r="851" spans="3:3">
      <c r="C851" s="495"/>
    </row>
    <row r="852" spans="3:3">
      <c r="C852" s="495"/>
    </row>
    <row r="853" spans="3:3">
      <c r="C853" s="495"/>
    </row>
    <row r="854" spans="3:3">
      <c r="C854" s="495"/>
    </row>
    <row r="855" spans="3:3">
      <c r="C855" s="495"/>
    </row>
    <row r="856" spans="3:3">
      <c r="C856" s="495"/>
    </row>
    <row r="857" spans="3:3">
      <c r="C857" s="495"/>
    </row>
    <row r="858" spans="3:3">
      <c r="C858" s="495"/>
    </row>
    <row r="859" spans="3:3">
      <c r="C859" s="495"/>
    </row>
    <row r="860" spans="3:3">
      <c r="C860" s="495"/>
    </row>
    <row r="861" spans="3:3">
      <c r="C861" s="495"/>
    </row>
    <row r="862" spans="3:3">
      <c r="C862" s="495"/>
    </row>
    <row r="863" spans="3:3">
      <c r="C863" s="495"/>
    </row>
    <row r="864" spans="3:3">
      <c r="C864" s="495"/>
    </row>
    <row r="865" spans="3:3">
      <c r="C865" s="495"/>
    </row>
    <row r="866" spans="3:3">
      <c r="C866" s="495"/>
    </row>
    <row r="867" spans="3:3">
      <c r="C867" s="495"/>
    </row>
    <row r="868" spans="3:3">
      <c r="C868" s="495"/>
    </row>
    <row r="869" spans="3:3">
      <c r="C869" s="495"/>
    </row>
    <row r="870" spans="3:3">
      <c r="C870" s="495"/>
    </row>
    <row r="871" spans="3:3">
      <c r="C871" s="495"/>
    </row>
    <row r="872" spans="3:3">
      <c r="C872" s="495"/>
    </row>
    <row r="873" spans="3:3">
      <c r="C873" s="495"/>
    </row>
    <row r="874" spans="3:3">
      <c r="C874" s="495"/>
    </row>
    <row r="875" spans="3:3">
      <c r="C875" s="495"/>
    </row>
    <row r="876" spans="3:3">
      <c r="C876" s="495"/>
    </row>
    <row r="877" spans="3:3">
      <c r="C877" s="495"/>
    </row>
    <row r="878" spans="3:3">
      <c r="C878" s="495"/>
    </row>
    <row r="879" spans="3:3">
      <c r="C879" s="495"/>
    </row>
    <row r="880" spans="3:3">
      <c r="C880" s="495"/>
    </row>
    <row r="881" spans="3:3">
      <c r="C881" s="495"/>
    </row>
    <row r="882" spans="3:3">
      <c r="C882" s="495"/>
    </row>
    <row r="883" spans="3:3">
      <c r="C883" s="495"/>
    </row>
    <row r="884" spans="3:3">
      <c r="C884" s="495"/>
    </row>
    <row r="885" spans="3:3">
      <c r="C885" s="495"/>
    </row>
    <row r="886" spans="3:3">
      <c r="C886" s="495"/>
    </row>
    <row r="887" spans="3:3">
      <c r="C887" s="495"/>
    </row>
    <row r="888" spans="3:3">
      <c r="C888" s="495"/>
    </row>
    <row r="889" spans="3:3">
      <c r="C889" s="495"/>
    </row>
    <row r="890" spans="3:3">
      <c r="C890" s="495"/>
    </row>
    <row r="891" spans="3:3">
      <c r="C891" s="495"/>
    </row>
    <row r="892" spans="3:3">
      <c r="C892" s="495"/>
    </row>
    <row r="893" spans="3:3">
      <c r="C893" s="495"/>
    </row>
    <row r="894" spans="3:3">
      <c r="C894" s="495"/>
    </row>
    <row r="895" spans="3:3">
      <c r="C895" s="495"/>
    </row>
    <row r="896" spans="3:3">
      <c r="C896" s="495"/>
    </row>
    <row r="897" spans="3:3">
      <c r="C897" s="495"/>
    </row>
    <row r="898" spans="3:3">
      <c r="C898" s="495"/>
    </row>
    <row r="899" spans="3:3">
      <c r="C899" s="495"/>
    </row>
    <row r="900" spans="3:3">
      <c r="C900" s="495"/>
    </row>
    <row r="901" spans="3:3">
      <c r="C901" s="495"/>
    </row>
    <row r="902" spans="3:3">
      <c r="C902" s="495"/>
    </row>
    <row r="903" spans="3:3">
      <c r="C903" s="495"/>
    </row>
    <row r="904" spans="3:3">
      <c r="C904" s="495"/>
    </row>
    <row r="905" spans="3:3">
      <c r="C905" s="495"/>
    </row>
    <row r="906" spans="3:3">
      <c r="C906" s="495"/>
    </row>
    <row r="907" spans="3:3">
      <c r="C907" s="495"/>
    </row>
    <row r="908" spans="3:3">
      <c r="C908" s="495"/>
    </row>
    <row r="909" spans="3:3">
      <c r="C909" s="495"/>
    </row>
    <row r="910" spans="3:3">
      <c r="C910" s="495"/>
    </row>
    <row r="911" spans="3:3">
      <c r="C911" s="495"/>
    </row>
    <row r="912" spans="3:3">
      <c r="C912" s="495"/>
    </row>
    <row r="913" spans="3:3">
      <c r="C913" s="495"/>
    </row>
    <row r="914" spans="3:3">
      <c r="C914" s="495"/>
    </row>
    <row r="915" spans="3:3">
      <c r="C915" s="495"/>
    </row>
    <row r="916" spans="3:3">
      <c r="C916" s="495"/>
    </row>
    <row r="917" spans="3:3">
      <c r="C917" s="495"/>
    </row>
    <row r="918" spans="3:3">
      <c r="C918" s="495"/>
    </row>
    <row r="919" spans="3:3">
      <c r="C919" s="495"/>
    </row>
    <row r="920" spans="3:3">
      <c r="C920" s="495"/>
    </row>
    <row r="921" spans="3:3">
      <c r="C921" s="495"/>
    </row>
    <row r="922" spans="3:3">
      <c r="C922" s="495"/>
    </row>
    <row r="923" spans="3:3">
      <c r="C923" s="495"/>
    </row>
    <row r="924" spans="3:3">
      <c r="C924" s="495"/>
    </row>
    <row r="925" spans="3:3">
      <c r="C925" s="495"/>
    </row>
    <row r="926" spans="3:3">
      <c r="C926" s="495"/>
    </row>
    <row r="927" spans="3:3">
      <c r="C927" s="495"/>
    </row>
    <row r="928" spans="3:3">
      <c r="C928" s="495"/>
    </row>
    <row r="929" spans="3:3">
      <c r="C929" s="495"/>
    </row>
    <row r="930" spans="3:3">
      <c r="C930" s="495"/>
    </row>
    <row r="931" spans="3:3">
      <c r="C931" s="495"/>
    </row>
    <row r="932" spans="3:3">
      <c r="C932" s="495"/>
    </row>
    <row r="933" spans="3:3">
      <c r="C933" s="495"/>
    </row>
    <row r="934" spans="3:3">
      <c r="C934" s="495"/>
    </row>
    <row r="935" spans="3:3">
      <c r="C935" s="495"/>
    </row>
    <row r="936" spans="3:3">
      <c r="C936" s="495"/>
    </row>
    <row r="937" spans="3:3">
      <c r="C937" s="495"/>
    </row>
    <row r="938" spans="3:3">
      <c r="C938" s="495"/>
    </row>
    <row r="939" spans="3:3">
      <c r="C939" s="495"/>
    </row>
    <row r="940" spans="3:3">
      <c r="C940" s="495"/>
    </row>
    <row r="941" spans="3:3">
      <c r="C941" s="495"/>
    </row>
    <row r="942" spans="3:3">
      <c r="C942" s="495"/>
    </row>
    <row r="943" spans="3:3">
      <c r="C943" s="495"/>
    </row>
    <row r="944" spans="3:3">
      <c r="C944" s="495"/>
    </row>
    <row r="945" spans="3:3">
      <c r="C945" s="495"/>
    </row>
    <row r="946" spans="3:3">
      <c r="C946" s="495"/>
    </row>
    <row r="947" spans="3:3">
      <c r="C947" s="495"/>
    </row>
    <row r="948" spans="3:3">
      <c r="C948" s="495"/>
    </row>
    <row r="949" spans="3:3">
      <c r="C949" s="495"/>
    </row>
    <row r="950" spans="3:3">
      <c r="C950" s="495"/>
    </row>
    <row r="951" spans="3:3">
      <c r="C951" s="495"/>
    </row>
    <row r="952" spans="3:3">
      <c r="C952" s="495"/>
    </row>
    <row r="953" spans="3:3">
      <c r="C953" s="495"/>
    </row>
    <row r="954" spans="3:3">
      <c r="C954" s="495"/>
    </row>
    <row r="955" spans="3:3">
      <c r="C955" s="495"/>
    </row>
    <row r="956" spans="3:3">
      <c r="C956" s="495"/>
    </row>
    <row r="957" spans="3:3">
      <c r="C957" s="495"/>
    </row>
    <row r="958" spans="3:3">
      <c r="C958" s="495"/>
    </row>
    <row r="959" spans="3:3">
      <c r="C959" s="495"/>
    </row>
    <row r="960" spans="3:3">
      <c r="C960" s="495"/>
    </row>
    <row r="961" spans="3:3">
      <c r="C961" s="495"/>
    </row>
    <row r="962" spans="3:3">
      <c r="C962" s="495"/>
    </row>
    <row r="963" spans="3:3">
      <c r="C963" s="495"/>
    </row>
    <row r="964" spans="3:3">
      <c r="C964" s="495"/>
    </row>
    <row r="965" spans="3:3">
      <c r="C965" s="495"/>
    </row>
    <row r="966" spans="3:3">
      <c r="C966" s="495"/>
    </row>
    <row r="967" spans="3:3">
      <c r="C967" s="495"/>
    </row>
    <row r="968" spans="3:3">
      <c r="C968" s="495"/>
    </row>
    <row r="969" spans="3:3">
      <c r="C969" s="495"/>
    </row>
    <row r="970" spans="3:3">
      <c r="C970" s="495"/>
    </row>
    <row r="971" spans="3:3">
      <c r="C971" s="495"/>
    </row>
    <row r="972" spans="3:3">
      <c r="C972" s="495"/>
    </row>
    <row r="973" spans="3:3">
      <c r="C973" s="495"/>
    </row>
    <row r="974" spans="3:3">
      <c r="C974" s="495"/>
    </row>
    <row r="975" spans="3:3">
      <c r="C975" s="495"/>
    </row>
    <row r="976" spans="3:3">
      <c r="C976" s="495"/>
    </row>
    <row r="977" spans="3:3">
      <c r="C977" s="495"/>
    </row>
    <row r="978" spans="3:3">
      <c r="C978" s="495"/>
    </row>
    <row r="979" spans="3:3">
      <c r="C979" s="495"/>
    </row>
    <row r="980" spans="3:3">
      <c r="C980" s="495"/>
    </row>
    <row r="981" spans="3:3">
      <c r="C981" s="495"/>
    </row>
    <row r="982" spans="3:3">
      <c r="C982" s="495"/>
    </row>
    <row r="983" spans="3:3">
      <c r="C983" s="495"/>
    </row>
    <row r="984" spans="3:3">
      <c r="C984" s="495"/>
    </row>
    <row r="985" spans="3:3">
      <c r="C985" s="495"/>
    </row>
    <row r="986" spans="3:3">
      <c r="C986" s="495"/>
    </row>
    <row r="987" spans="3:3">
      <c r="C987" s="495"/>
    </row>
    <row r="988" spans="3:3">
      <c r="C988" s="495"/>
    </row>
    <row r="989" spans="3:3">
      <c r="C989" s="495"/>
    </row>
    <row r="990" spans="3:3">
      <c r="C990" s="495"/>
    </row>
    <row r="991" spans="3:3">
      <c r="C991" s="495"/>
    </row>
    <row r="992" spans="3:3">
      <c r="C992" s="495"/>
    </row>
    <row r="993" spans="3:3">
      <c r="C993" s="495"/>
    </row>
    <row r="994" spans="3:3">
      <c r="C994" s="495"/>
    </row>
    <row r="995" spans="3:3">
      <c r="C995" s="495"/>
    </row>
    <row r="996" spans="3:3">
      <c r="C996" s="495"/>
    </row>
    <row r="997" spans="3:3">
      <c r="C997" s="495"/>
    </row>
    <row r="998" spans="3:3">
      <c r="C998" s="495"/>
    </row>
    <row r="999" spans="3:3">
      <c r="C999" s="495"/>
    </row>
  </sheetData>
  <autoFilter ref="A1:H64" xr:uid="{00000000-0009-0000-0000-00000C000000}">
    <sortState xmlns:xlrd2="http://schemas.microsoft.com/office/spreadsheetml/2017/richdata2" ref="A2:H64">
      <sortCondition ref="A2:A64"/>
    </sortState>
  </autoFilter>
  <conditionalFormatting sqref="C2:C999">
    <cfRule type="expression" dxfId="24" priority="1">
      <formula>EXACT("Учебные пособия",C2)</formula>
    </cfRule>
    <cfRule type="expression" dxfId="23" priority="2">
      <formula>EXACT("Техника безопасности",C2)</formula>
    </cfRule>
    <cfRule type="expression" dxfId="22" priority="3">
      <formula>EXACT("Охрана труда",C2)</formula>
    </cfRule>
    <cfRule type="expression" dxfId="21" priority="4">
      <formula>EXACT("Программное обеспечение",C2)</formula>
    </cfRule>
    <cfRule type="expression" dxfId="20" priority="5">
      <formula>EXACT("Оборудование IT",C2)</formula>
    </cfRule>
    <cfRule type="expression" dxfId="19" priority="6">
      <formula>EXACT("Мебель",C2)</formula>
    </cfRule>
    <cfRule type="expression" dxfId="18" priority="7">
      <formula>EXACT("Оборудование",C2)</formula>
    </cfRule>
  </conditionalFormatting>
  <conditionalFormatting sqref="F23:F30">
    <cfRule type="cellIs" dxfId="17" priority="8" operator="notEqual">
      <formula>OFFSET(F23,0,-2)</formula>
    </cfRule>
  </conditionalFormatting>
  <conditionalFormatting sqref="G2:G64">
    <cfRule type="colorScale" priority="339">
      <colorScale>
        <cfvo type="min"/>
        <cfvo type="percentile" val="50"/>
        <cfvo type="max"/>
        <color rgb="FFF8696B"/>
        <color rgb="FFFFEB84"/>
        <color rgb="FF63BE7B"/>
      </colorScale>
    </cfRule>
  </conditionalFormatting>
  <conditionalFormatting sqref="H2:H64">
    <cfRule type="cellIs" dxfId="16" priority="42" operator="equal">
      <formula>"Вариативная часть"</formula>
    </cfRule>
    <cfRule type="cellIs" dxfId="15" priority="43" operator="equal">
      <formula>"Базовая часть"</formula>
    </cfRule>
  </conditionalFormatting>
  <dataValidations count="2">
    <dataValidation type="list" allowBlank="1" showInputMessage="1" showErrorMessage="1" sqref="H2:H64" xr:uid="{00000000-0002-0000-0C00-000000000000}">
      <formula1>"Базовая часть, Вариативная часть"</formula1>
    </dataValidation>
    <dataValidation allowBlank="1" showErrorMessage="1" sqref="D15:F22 A2:B64" xr:uid="{00000000-0002-0000-0C00-000001000000}"/>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C00-000002000000}">
          <x14:formula1>
            <xm:f>Виды!$A$1:$A$7</xm:f>
          </x14:formula1>
          <xm:sqref>C2:C999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Лист7"/>
  <dimension ref="A1:H21"/>
  <sheetViews>
    <sheetView topLeftCell="A11" workbookViewId="0">
      <selection activeCell="A2" sqref="A2"/>
    </sheetView>
  </sheetViews>
  <sheetFormatPr defaultColWidth="9.109375" defaultRowHeight="15.6"/>
  <cols>
    <col min="1" max="1" width="22" style="49" customWidth="1"/>
    <col min="2" max="2" width="19.88671875" style="49" customWidth="1"/>
    <col min="3" max="3" width="54.88671875" style="49" customWidth="1"/>
    <col min="4" max="4" width="8.109375" style="49" bestFit="1" customWidth="1"/>
    <col min="5" max="5" width="49.33203125" style="49" customWidth="1"/>
    <col min="6" max="6" width="68.5546875" style="49" customWidth="1"/>
    <col min="7" max="7" width="31.44140625" style="49" customWidth="1"/>
    <col min="8" max="8" width="101.5546875" style="49" customWidth="1"/>
    <col min="9" max="16384" width="9.109375" style="49"/>
  </cols>
  <sheetData>
    <row r="1" spans="1:8">
      <c r="A1" s="71" t="s">
        <v>57</v>
      </c>
      <c r="B1" s="71" t="s">
        <v>52</v>
      </c>
      <c r="C1" s="71" t="s">
        <v>53</v>
      </c>
      <c r="D1" s="72" t="s">
        <v>60</v>
      </c>
      <c r="E1" s="71" t="s">
        <v>42</v>
      </c>
      <c r="F1" s="71" t="s">
        <v>54</v>
      </c>
      <c r="G1" s="71" t="s">
        <v>55</v>
      </c>
      <c r="H1" s="49" t="str">
        <f>_xlfn.TEXTJOIN("
",TRUE,F2:F99)</f>
        <v>44.02.01 Дошкольное образование
44.02.01 Дошкольное образование
44.02.01 Дошкольное образование
44.02.01  Дошкольное образование
44.02.02  Преподавание в начальных классах
44.02.03 Педагогика дополнительного образования
44.02.04 Специальное дошкольное образование
44.02.05 Коррекционная педагогика в начальном образовании
44.02.01 Дошкольное образование
44.02.01 Дошкольное образование
44.02.02 Преподавание в начальных классах
44.02.03 Педагогика дополнительного образования
44.02.01 Дошкольное образование
44.02.02 Преподавание в начальных классах
44.02.03 Педагогика дополнительного образования
44.02.01 Дошкольное образование
44.02.02 Преподавание в начальных классах
44.02.03 Педагогика дополнительного образования
44.02.01. Дошкольное образование
44.02.01. Дошкольное образование
44.02.01 Дошкольное образование
44.02.01 Дошкольное образование
44.02.01 Дошкольное образование
44.02.01  Дошкольное образование
44.02.01 Дошкольное образование
44.02.01 Дошкольное образование
44.02.01 Дошкольное образование
44.02.01 Дошкольное образование
44.02.02 Преподавание в начальных классах
44.02.01 Дошкольное образование
44.02.02 Преподавание в начальных классах
44.02.04 Специальное дошкольное образование
44.02.05 Коррекционная педагогика в начальном образовании
44.02.01 Дошкольное образование
44.02.02 Преподавание в начальных классах
44.02.04 Специальное дошкольное образование
44.02.05 Коррекционная педагогика в начальном образовании</v>
      </c>
    </row>
    <row r="2" spans="1:8" ht="55.2">
      <c r="A2" s="73" t="s">
        <v>61</v>
      </c>
      <c r="B2" s="75" t="s">
        <v>62</v>
      </c>
      <c r="C2" s="75" t="s">
        <v>63</v>
      </c>
      <c r="D2" s="74">
        <v>1</v>
      </c>
      <c r="E2" s="76" t="s">
        <v>64</v>
      </c>
      <c r="F2" s="76" t="s">
        <v>65</v>
      </c>
      <c r="G2" s="74" t="s">
        <v>66</v>
      </c>
    </row>
    <row r="3" spans="1:8" ht="27.6">
      <c r="A3" s="73" t="s">
        <v>61</v>
      </c>
      <c r="B3" s="75" t="s">
        <v>62</v>
      </c>
      <c r="C3" s="75" t="s">
        <v>63</v>
      </c>
      <c r="D3" s="74">
        <v>2</v>
      </c>
      <c r="E3" s="76" t="s">
        <v>67</v>
      </c>
      <c r="F3" s="76" t="s">
        <v>65</v>
      </c>
      <c r="G3" s="74" t="s">
        <v>66</v>
      </c>
    </row>
    <row r="4" spans="1:8" ht="41.4">
      <c r="A4" s="73" t="s">
        <v>61</v>
      </c>
      <c r="B4" s="75" t="s">
        <v>62</v>
      </c>
      <c r="C4" s="75" t="s">
        <v>63</v>
      </c>
      <c r="D4" s="74">
        <v>3</v>
      </c>
      <c r="E4" s="76" t="s">
        <v>68</v>
      </c>
      <c r="F4" s="76" t="s">
        <v>65</v>
      </c>
      <c r="G4" s="74" t="s">
        <v>66</v>
      </c>
    </row>
    <row r="5" spans="1:8" ht="69">
      <c r="A5" s="73" t="s">
        <v>61</v>
      </c>
      <c r="B5" s="77" t="s">
        <v>69</v>
      </c>
      <c r="C5" s="77" t="s">
        <v>70</v>
      </c>
      <c r="D5" s="74">
        <v>2</v>
      </c>
      <c r="E5" s="76" t="s">
        <v>71</v>
      </c>
      <c r="F5" s="76" t="s">
        <v>72</v>
      </c>
      <c r="G5" s="74" t="s">
        <v>66</v>
      </c>
    </row>
    <row r="6" spans="1:8" ht="27.6">
      <c r="A6" s="73" t="s">
        <v>61</v>
      </c>
      <c r="B6" s="78" t="s">
        <v>73</v>
      </c>
      <c r="C6" s="78" t="s">
        <v>74</v>
      </c>
      <c r="D6" s="74">
        <v>5</v>
      </c>
      <c r="E6" s="76" t="s">
        <v>75</v>
      </c>
      <c r="F6" s="76" t="s">
        <v>65</v>
      </c>
      <c r="G6" s="74" t="s">
        <v>66</v>
      </c>
    </row>
    <row r="7" spans="1:8" ht="41.4">
      <c r="A7" s="73" t="s">
        <v>61</v>
      </c>
      <c r="B7" s="78" t="s">
        <v>73</v>
      </c>
      <c r="C7" s="78" t="s">
        <v>74</v>
      </c>
      <c r="D7" s="74">
        <v>6</v>
      </c>
      <c r="E7" s="76" t="s">
        <v>76</v>
      </c>
      <c r="F7" s="76" t="s">
        <v>77</v>
      </c>
      <c r="G7" s="74" t="s">
        <v>66</v>
      </c>
    </row>
    <row r="8" spans="1:8" ht="41.4">
      <c r="A8" s="73" t="s">
        <v>61</v>
      </c>
      <c r="B8" s="78" t="s">
        <v>73</v>
      </c>
      <c r="C8" s="78" t="s">
        <v>74</v>
      </c>
      <c r="D8" s="74">
        <v>7</v>
      </c>
      <c r="E8" s="76" t="s">
        <v>78</v>
      </c>
      <c r="F8" s="76" t="s">
        <v>77</v>
      </c>
      <c r="G8" s="74" t="s">
        <v>66</v>
      </c>
    </row>
    <row r="9" spans="1:8" ht="41.4">
      <c r="A9" s="73" t="s">
        <v>61</v>
      </c>
      <c r="B9" s="78" t="s">
        <v>73</v>
      </c>
      <c r="C9" s="78" t="s">
        <v>74</v>
      </c>
      <c r="D9" s="74">
        <v>10</v>
      </c>
      <c r="E9" s="76" t="s">
        <v>79</v>
      </c>
      <c r="F9" s="76" t="s">
        <v>77</v>
      </c>
      <c r="G9" s="74" t="s">
        <v>66</v>
      </c>
    </row>
    <row r="10" spans="1:8" ht="27.6">
      <c r="A10" s="73" t="s">
        <v>61</v>
      </c>
      <c r="B10" s="79" t="s">
        <v>80</v>
      </c>
      <c r="C10" s="79" t="s">
        <v>81</v>
      </c>
      <c r="D10" s="74">
        <v>9</v>
      </c>
      <c r="E10" s="76" t="s">
        <v>82</v>
      </c>
      <c r="F10" s="76" t="s">
        <v>83</v>
      </c>
      <c r="G10" s="74" t="s">
        <v>66</v>
      </c>
    </row>
    <row r="11" spans="1:8" ht="41.4">
      <c r="A11" s="73" t="s">
        <v>61</v>
      </c>
      <c r="B11" s="79" t="s">
        <v>80</v>
      </c>
      <c r="C11" s="79" t="s">
        <v>81</v>
      </c>
      <c r="D11" s="74">
        <v>10</v>
      </c>
      <c r="E11" s="76" t="s">
        <v>84</v>
      </c>
      <c r="F11" s="76" t="s">
        <v>83</v>
      </c>
      <c r="G11" s="74" t="s">
        <v>66</v>
      </c>
    </row>
    <row r="12" spans="1:8" ht="27.6">
      <c r="A12" s="73" t="s">
        <v>61</v>
      </c>
      <c r="B12" s="80" t="s">
        <v>85</v>
      </c>
      <c r="C12" s="80" t="s">
        <v>86</v>
      </c>
      <c r="D12" s="74">
        <v>4</v>
      </c>
      <c r="E12" s="76" t="s">
        <v>87</v>
      </c>
      <c r="F12" s="76" t="s">
        <v>65</v>
      </c>
      <c r="G12" s="74" t="s">
        <v>66</v>
      </c>
    </row>
    <row r="13" spans="1:8" ht="41.4">
      <c r="A13" s="73" t="s">
        <v>61</v>
      </c>
      <c r="B13" s="81" t="s">
        <v>88</v>
      </c>
      <c r="C13" s="81" t="s">
        <v>89</v>
      </c>
      <c r="D13" s="74">
        <v>5</v>
      </c>
      <c r="E13" s="76" t="s">
        <v>90</v>
      </c>
      <c r="F13" s="76" t="s">
        <v>65</v>
      </c>
      <c r="G13" s="74" t="s">
        <v>66</v>
      </c>
    </row>
    <row r="14" spans="1:8" ht="41.4">
      <c r="A14" s="73" t="s">
        <v>61</v>
      </c>
      <c r="B14" s="81" t="s">
        <v>88</v>
      </c>
      <c r="C14" s="81" t="s">
        <v>89</v>
      </c>
      <c r="D14" s="74">
        <v>6</v>
      </c>
      <c r="E14" s="76" t="s">
        <v>91</v>
      </c>
      <c r="F14" s="76" t="s">
        <v>65</v>
      </c>
      <c r="G14" s="74" t="s">
        <v>66</v>
      </c>
    </row>
    <row r="15" spans="1:8" ht="27.6">
      <c r="A15" s="73" t="s">
        <v>61</v>
      </c>
      <c r="B15" s="82" t="s">
        <v>92</v>
      </c>
      <c r="C15" s="82" t="s">
        <v>93</v>
      </c>
      <c r="D15" s="74">
        <v>1</v>
      </c>
      <c r="E15" s="76" t="s">
        <v>94</v>
      </c>
      <c r="F15" s="76" t="s">
        <v>95</v>
      </c>
      <c r="G15" s="74" t="s">
        <v>66</v>
      </c>
    </row>
    <row r="16" spans="1:8" ht="27.6">
      <c r="A16" s="73" t="s">
        <v>61</v>
      </c>
      <c r="B16" s="83" t="s">
        <v>96</v>
      </c>
      <c r="C16" s="83" t="s">
        <v>97</v>
      </c>
      <c r="D16" s="74">
        <v>1</v>
      </c>
      <c r="E16" s="76" t="s">
        <v>66</v>
      </c>
      <c r="F16" s="76" t="s">
        <v>65</v>
      </c>
      <c r="G16" s="74" t="s">
        <v>66</v>
      </c>
    </row>
    <row r="17" spans="1:7" ht="27.6">
      <c r="A17" s="73" t="s">
        <v>61</v>
      </c>
      <c r="B17" s="83" t="s">
        <v>96</v>
      </c>
      <c r="C17" s="83" t="s">
        <v>97</v>
      </c>
      <c r="D17" s="74">
        <v>2</v>
      </c>
      <c r="E17" s="76" t="s">
        <v>98</v>
      </c>
      <c r="F17" s="76" t="s">
        <v>65</v>
      </c>
      <c r="G17" s="74" t="s">
        <v>66</v>
      </c>
    </row>
    <row r="18" spans="1:7" ht="27.6">
      <c r="A18" s="73" t="s">
        <v>61</v>
      </c>
      <c r="B18" s="83" t="s">
        <v>96</v>
      </c>
      <c r="C18" s="83" t="s">
        <v>97</v>
      </c>
      <c r="D18" s="74">
        <v>3</v>
      </c>
      <c r="E18" s="76" t="s">
        <v>99</v>
      </c>
      <c r="F18" s="76" t="s">
        <v>65</v>
      </c>
      <c r="G18" s="74" t="s">
        <v>66</v>
      </c>
    </row>
    <row r="19" spans="1:7" ht="27.6">
      <c r="A19" s="73" t="s">
        <v>61</v>
      </c>
      <c r="B19" s="83" t="s">
        <v>96</v>
      </c>
      <c r="C19" s="83" t="s">
        <v>97</v>
      </c>
      <c r="D19" s="74">
        <v>6</v>
      </c>
      <c r="E19" s="76" t="s">
        <v>100</v>
      </c>
      <c r="F19" s="76" t="s">
        <v>101</v>
      </c>
      <c r="G19" s="74" t="s">
        <v>66</v>
      </c>
    </row>
    <row r="20" spans="1:7" ht="55.2">
      <c r="A20" s="73" t="s">
        <v>61</v>
      </c>
      <c r="B20" s="84" t="s">
        <v>102</v>
      </c>
      <c r="C20" s="84" t="s">
        <v>103</v>
      </c>
      <c r="D20" s="74">
        <v>1</v>
      </c>
      <c r="E20" s="76" t="s">
        <v>104</v>
      </c>
      <c r="F20" s="76" t="s">
        <v>105</v>
      </c>
      <c r="G20" s="74" t="s">
        <v>66</v>
      </c>
    </row>
    <row r="21" spans="1:7" ht="55.2">
      <c r="A21" s="73" t="s">
        <v>61</v>
      </c>
      <c r="B21" s="84" t="s">
        <v>102</v>
      </c>
      <c r="C21" s="84" t="s">
        <v>103</v>
      </c>
      <c r="D21" s="74">
        <v>3</v>
      </c>
      <c r="E21" s="76" t="s">
        <v>106</v>
      </c>
      <c r="F21" s="76" t="s">
        <v>105</v>
      </c>
      <c r="G21" s="74" t="s">
        <v>66</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Лист8"/>
  <dimension ref="A1:I1775"/>
  <sheetViews>
    <sheetView topLeftCell="A1751" workbookViewId="0">
      <selection activeCell="A2" sqref="A2"/>
    </sheetView>
  </sheetViews>
  <sheetFormatPr defaultRowHeight="14.4"/>
  <cols>
    <col min="1" max="1" width="5.109375" customWidth="1"/>
    <col min="2" max="2" width="58.44140625" customWidth="1"/>
    <col min="3" max="3" width="77.5546875" customWidth="1"/>
    <col min="4" max="4" width="22" customWidth="1"/>
    <col min="5" max="5" width="15.5546875" customWidth="1"/>
    <col min="6" max="6" width="14.88671875" customWidth="1"/>
    <col min="7" max="7" width="14.44140625" customWidth="1"/>
    <col min="8" max="8" width="14.109375" bestFit="1" customWidth="1"/>
  </cols>
  <sheetData>
    <row r="1" spans="1:8" ht="21.6" thickBot="1">
      <c r="A1" s="685" t="s">
        <v>107</v>
      </c>
      <c r="B1" s="685"/>
      <c r="C1" s="685"/>
      <c r="D1" s="685"/>
      <c r="E1" s="685"/>
      <c r="F1" s="685"/>
      <c r="G1" s="685"/>
      <c r="H1" s="685"/>
    </row>
    <row r="2" spans="1:8">
      <c r="A2" s="843" t="s">
        <v>108</v>
      </c>
      <c r="B2" s="676"/>
      <c r="C2" s="676"/>
      <c r="D2" s="676"/>
      <c r="E2" s="676"/>
      <c r="F2" s="676"/>
      <c r="G2" s="676"/>
      <c r="H2" s="677"/>
    </row>
    <row r="3" spans="1:8">
      <c r="A3" s="678" t="s">
        <v>109</v>
      </c>
      <c r="B3" s="679"/>
      <c r="C3" s="679"/>
      <c r="D3" s="679"/>
      <c r="E3" s="679"/>
      <c r="F3" s="679"/>
      <c r="G3" s="679"/>
      <c r="H3" s="680"/>
    </row>
    <row r="4" spans="1:8">
      <c r="A4" s="681" t="s">
        <v>110</v>
      </c>
      <c r="B4" s="679"/>
      <c r="C4" s="679"/>
      <c r="D4" s="679"/>
      <c r="E4" s="679"/>
      <c r="F4" s="679"/>
      <c r="G4" s="679"/>
      <c r="H4" s="680"/>
    </row>
    <row r="5" spans="1:8">
      <c r="A5" s="681" t="s">
        <v>111</v>
      </c>
      <c r="B5" s="679"/>
      <c r="C5" s="679"/>
      <c r="D5" s="679"/>
      <c r="E5" s="679"/>
      <c r="F5" s="679"/>
      <c r="G5" s="679"/>
      <c r="H5" s="680"/>
    </row>
    <row r="6" spans="1:8" ht="21">
      <c r="A6" s="844" t="s">
        <v>112</v>
      </c>
      <c r="B6" s="844"/>
      <c r="C6" s="844"/>
      <c r="D6" s="844"/>
      <c r="E6" s="844"/>
      <c r="F6" s="844"/>
      <c r="G6" s="844"/>
      <c r="H6" s="844"/>
    </row>
    <row r="7" spans="1:8" ht="21">
      <c r="A7" s="631" t="s">
        <v>113</v>
      </c>
      <c r="B7" s="642"/>
      <c r="C7" s="729" t="s">
        <v>65</v>
      </c>
      <c r="D7" s="730"/>
      <c r="E7" s="730"/>
      <c r="F7" s="730"/>
      <c r="G7" s="730"/>
      <c r="H7" s="730"/>
    </row>
    <row r="8" spans="1:8" ht="18">
      <c r="A8" s="839" t="s">
        <v>12</v>
      </c>
      <c r="B8" s="839"/>
      <c r="C8" s="839"/>
      <c r="D8" s="839"/>
      <c r="E8" s="839"/>
      <c r="F8" s="839"/>
      <c r="G8" s="839"/>
      <c r="H8" s="839"/>
    </row>
    <row r="9" spans="1:8">
      <c r="A9" s="840" t="s">
        <v>114</v>
      </c>
      <c r="B9" s="841"/>
      <c r="C9" s="841"/>
      <c r="D9" s="841"/>
      <c r="E9" s="841"/>
      <c r="F9" s="841"/>
      <c r="G9" s="841"/>
      <c r="H9" s="842"/>
    </row>
    <row r="10" spans="1:8">
      <c r="A10" s="722" t="s">
        <v>115</v>
      </c>
      <c r="B10" s="723"/>
      <c r="C10" s="723"/>
      <c r="D10" s="723"/>
      <c r="E10" s="723"/>
      <c r="F10" s="723"/>
      <c r="G10" s="723"/>
      <c r="H10" s="724"/>
    </row>
    <row r="11" spans="1:8">
      <c r="A11" s="722" t="s">
        <v>116</v>
      </c>
      <c r="B11" s="723"/>
      <c r="C11" s="723"/>
      <c r="D11" s="723"/>
      <c r="E11" s="723"/>
      <c r="F11" s="723"/>
      <c r="G11" s="723"/>
      <c r="H11" s="724"/>
    </row>
    <row r="12" spans="1:8">
      <c r="A12" s="722" t="s">
        <v>117</v>
      </c>
      <c r="B12" s="723"/>
      <c r="C12" s="723"/>
      <c r="D12" s="723"/>
      <c r="E12" s="723"/>
      <c r="F12" s="723"/>
      <c r="G12" s="723"/>
      <c r="H12" s="724"/>
    </row>
    <row r="13" spans="1:8">
      <c r="A13" s="722" t="s">
        <v>118</v>
      </c>
      <c r="B13" s="723"/>
      <c r="C13" s="723"/>
      <c r="D13" s="723"/>
      <c r="E13" s="723"/>
      <c r="F13" s="723"/>
      <c r="G13" s="723"/>
      <c r="H13" s="724"/>
    </row>
    <row r="14" spans="1:8">
      <c r="A14" s="722" t="s">
        <v>119</v>
      </c>
      <c r="B14" s="723"/>
      <c r="C14" s="723"/>
      <c r="D14" s="723"/>
      <c r="E14" s="723"/>
      <c r="F14" s="723"/>
      <c r="G14" s="723"/>
      <c r="H14" s="724"/>
    </row>
    <row r="15" spans="1:8">
      <c r="A15" s="722" t="s">
        <v>120</v>
      </c>
      <c r="B15" s="723"/>
      <c r="C15" s="723"/>
      <c r="D15" s="723"/>
      <c r="E15" s="723"/>
      <c r="F15" s="723"/>
      <c r="G15" s="723"/>
      <c r="H15" s="724"/>
    </row>
    <row r="16" spans="1:8">
      <c r="A16" s="722" t="s">
        <v>121</v>
      </c>
      <c r="B16" s="723"/>
      <c r="C16" s="723"/>
      <c r="D16" s="723"/>
      <c r="E16" s="723"/>
      <c r="F16" s="723"/>
      <c r="G16" s="723"/>
      <c r="H16" s="724"/>
    </row>
    <row r="17" spans="1:8">
      <c r="A17" s="722" t="s">
        <v>122</v>
      </c>
      <c r="B17" s="723"/>
      <c r="C17" s="723"/>
      <c r="D17" s="723"/>
      <c r="E17" s="723"/>
      <c r="F17" s="723"/>
      <c r="G17" s="723"/>
      <c r="H17" s="724"/>
    </row>
    <row r="18" spans="1:8" ht="41.4">
      <c r="A18" s="85" t="s">
        <v>0</v>
      </c>
      <c r="B18" s="86" t="s">
        <v>1</v>
      </c>
      <c r="C18" s="9" t="s">
        <v>10</v>
      </c>
      <c r="D18" s="86" t="s">
        <v>2</v>
      </c>
      <c r="E18" s="86" t="s">
        <v>4</v>
      </c>
      <c r="F18" s="86" t="s">
        <v>3</v>
      </c>
      <c r="G18" s="86" t="s">
        <v>8</v>
      </c>
      <c r="H18" s="86" t="s">
        <v>123</v>
      </c>
    </row>
    <row r="19" spans="1:8" ht="15.6">
      <c r="A19" s="85">
        <v>1</v>
      </c>
      <c r="B19" s="14" t="s">
        <v>124</v>
      </c>
      <c r="C19" s="367" t="s">
        <v>125</v>
      </c>
      <c r="D19" s="50" t="s">
        <v>5</v>
      </c>
      <c r="E19" s="50">
        <v>1</v>
      </c>
      <c r="F19" s="50" t="s">
        <v>6</v>
      </c>
      <c r="G19" s="50">
        <v>1</v>
      </c>
      <c r="H19" s="50" t="s">
        <v>126</v>
      </c>
    </row>
    <row r="20" spans="1:8" ht="15.6">
      <c r="A20" s="85">
        <v>2</v>
      </c>
      <c r="B20" s="14" t="s">
        <v>127</v>
      </c>
      <c r="C20" s="368" t="s">
        <v>128</v>
      </c>
      <c r="D20" s="50" t="s">
        <v>129</v>
      </c>
      <c r="E20" s="50">
        <v>2</v>
      </c>
      <c r="F20" s="50" t="s">
        <v>6</v>
      </c>
      <c r="G20" s="50">
        <v>2</v>
      </c>
      <c r="H20" s="50" t="s">
        <v>126</v>
      </c>
    </row>
    <row r="21" spans="1:8" ht="15.6">
      <c r="A21" s="85">
        <v>3</v>
      </c>
      <c r="B21" s="14" t="s">
        <v>130</v>
      </c>
      <c r="C21" s="368" t="s">
        <v>131</v>
      </c>
      <c r="D21" s="50" t="s">
        <v>132</v>
      </c>
      <c r="E21" s="50">
        <v>1</v>
      </c>
      <c r="F21" s="50" t="s">
        <v>6</v>
      </c>
      <c r="G21" s="50">
        <v>1</v>
      </c>
      <c r="H21" s="50" t="s">
        <v>126</v>
      </c>
    </row>
    <row r="22" spans="1:8" ht="15.6">
      <c r="A22" s="85">
        <v>4</v>
      </c>
      <c r="B22" s="14" t="s">
        <v>133</v>
      </c>
      <c r="C22" s="367" t="s">
        <v>134</v>
      </c>
      <c r="D22" s="50" t="s">
        <v>132</v>
      </c>
      <c r="E22" s="50">
        <v>2</v>
      </c>
      <c r="F22" s="50" t="s">
        <v>6</v>
      </c>
      <c r="G22" s="50">
        <v>2</v>
      </c>
      <c r="H22" s="50" t="s">
        <v>135</v>
      </c>
    </row>
    <row r="23" spans="1:8" ht="15.6">
      <c r="A23" s="85">
        <v>5</v>
      </c>
      <c r="B23" s="14" t="s">
        <v>136</v>
      </c>
      <c r="C23" s="368" t="s">
        <v>137</v>
      </c>
      <c r="D23" s="50" t="s">
        <v>5</v>
      </c>
      <c r="E23" s="50">
        <v>1</v>
      </c>
      <c r="F23" s="50" t="s">
        <v>6</v>
      </c>
      <c r="G23" s="50">
        <v>1</v>
      </c>
      <c r="H23" s="50" t="s">
        <v>126</v>
      </c>
    </row>
    <row r="24" spans="1:8" ht="15.6">
      <c r="A24" s="85">
        <v>6</v>
      </c>
      <c r="B24" s="14" t="s">
        <v>138</v>
      </c>
      <c r="C24" s="368" t="s">
        <v>139</v>
      </c>
      <c r="D24" s="50" t="s">
        <v>132</v>
      </c>
      <c r="E24" s="50">
        <v>1</v>
      </c>
      <c r="F24" s="50" t="s">
        <v>6</v>
      </c>
      <c r="G24" s="50">
        <v>1</v>
      </c>
      <c r="H24" s="50" t="s">
        <v>126</v>
      </c>
    </row>
    <row r="25" spans="1:8" ht="15.6">
      <c r="A25" s="85">
        <v>7</v>
      </c>
      <c r="B25" s="14" t="s">
        <v>140</v>
      </c>
      <c r="C25" s="368" t="s">
        <v>141</v>
      </c>
      <c r="D25" s="50" t="s">
        <v>132</v>
      </c>
      <c r="E25" s="50">
        <v>3</v>
      </c>
      <c r="F25" s="50" t="s">
        <v>6</v>
      </c>
      <c r="G25" s="50">
        <v>3</v>
      </c>
      <c r="H25" s="50" t="s">
        <v>126</v>
      </c>
    </row>
    <row r="26" spans="1:8" ht="15.6">
      <c r="A26" s="85">
        <v>8</v>
      </c>
      <c r="B26" s="14" t="s">
        <v>142</v>
      </c>
      <c r="C26" s="368" t="s">
        <v>143</v>
      </c>
      <c r="D26" s="50" t="s">
        <v>132</v>
      </c>
      <c r="E26" s="50">
        <v>3</v>
      </c>
      <c r="F26" s="50" t="s">
        <v>6</v>
      </c>
      <c r="G26" s="50">
        <v>3</v>
      </c>
      <c r="H26" s="50" t="s">
        <v>126</v>
      </c>
    </row>
    <row r="27" spans="1:8" ht="15.6">
      <c r="A27" s="85">
        <v>9</v>
      </c>
      <c r="B27" s="14" t="s">
        <v>144</v>
      </c>
      <c r="C27" s="368" t="s">
        <v>145</v>
      </c>
      <c r="D27" s="50" t="s">
        <v>132</v>
      </c>
      <c r="E27" s="50">
        <v>2</v>
      </c>
      <c r="F27" s="50" t="s">
        <v>6</v>
      </c>
      <c r="G27" s="50">
        <v>2</v>
      </c>
      <c r="H27" s="50" t="s">
        <v>126</v>
      </c>
    </row>
    <row r="28" spans="1:8" ht="15.6">
      <c r="A28" s="85">
        <v>10</v>
      </c>
      <c r="B28" s="14" t="s">
        <v>146</v>
      </c>
      <c r="C28" s="368" t="s">
        <v>147</v>
      </c>
      <c r="D28" s="50" t="s">
        <v>132</v>
      </c>
      <c r="E28" s="50">
        <v>4</v>
      </c>
      <c r="F28" s="50" t="s">
        <v>6</v>
      </c>
      <c r="G28" s="50">
        <v>4</v>
      </c>
      <c r="H28" s="50" t="s">
        <v>126</v>
      </c>
    </row>
    <row r="29" spans="1:8" ht="15.6">
      <c r="A29" s="85">
        <v>11</v>
      </c>
      <c r="B29" s="14" t="s">
        <v>148</v>
      </c>
      <c r="C29" s="368" t="s">
        <v>149</v>
      </c>
      <c r="D29" s="50" t="s">
        <v>132</v>
      </c>
      <c r="E29" s="50">
        <v>1</v>
      </c>
      <c r="F29" s="50" t="s">
        <v>6</v>
      </c>
      <c r="G29" s="50">
        <v>1</v>
      </c>
      <c r="H29" s="50" t="s">
        <v>126</v>
      </c>
    </row>
    <row r="30" spans="1:8" ht="15.6">
      <c r="A30" s="85">
        <v>12</v>
      </c>
      <c r="B30" s="14" t="s">
        <v>150</v>
      </c>
      <c r="C30" s="368" t="s">
        <v>151</v>
      </c>
      <c r="D30" s="50" t="s">
        <v>132</v>
      </c>
      <c r="E30" s="50">
        <v>3</v>
      </c>
      <c r="F30" s="50" t="s">
        <v>6</v>
      </c>
      <c r="G30" s="50">
        <v>3</v>
      </c>
      <c r="H30" s="50" t="s">
        <v>126</v>
      </c>
    </row>
    <row r="31" spans="1:8" ht="15.6">
      <c r="A31" s="85">
        <v>13</v>
      </c>
      <c r="B31" s="14" t="s">
        <v>152</v>
      </c>
      <c r="C31" s="368" t="s">
        <v>141</v>
      </c>
      <c r="D31" s="50" t="s">
        <v>132</v>
      </c>
      <c r="E31" s="50">
        <v>3</v>
      </c>
      <c r="F31" s="50" t="s">
        <v>6</v>
      </c>
      <c r="G31" s="50">
        <v>3</v>
      </c>
      <c r="H31" s="50" t="s">
        <v>126</v>
      </c>
    </row>
    <row r="32" spans="1:8" ht="15.6">
      <c r="A32" s="85">
        <v>14</v>
      </c>
      <c r="B32" s="14" t="s">
        <v>153</v>
      </c>
      <c r="C32" s="368" t="s">
        <v>154</v>
      </c>
      <c r="D32" s="50" t="s">
        <v>132</v>
      </c>
      <c r="E32" s="50">
        <v>2</v>
      </c>
      <c r="F32" s="50" t="s">
        <v>6</v>
      </c>
      <c r="G32" s="50">
        <v>2</v>
      </c>
      <c r="H32" s="50" t="s">
        <v>126</v>
      </c>
    </row>
    <row r="33" spans="1:8" ht="15.6">
      <c r="A33" s="85">
        <v>15</v>
      </c>
      <c r="B33" s="14" t="s">
        <v>155</v>
      </c>
      <c r="C33" s="368" t="s">
        <v>156</v>
      </c>
      <c r="D33" s="50" t="s">
        <v>132</v>
      </c>
      <c r="E33" s="50">
        <v>1</v>
      </c>
      <c r="F33" s="50" t="s">
        <v>6</v>
      </c>
      <c r="G33" s="50">
        <v>1</v>
      </c>
      <c r="H33" s="50" t="s">
        <v>126</v>
      </c>
    </row>
    <row r="34" spans="1:8" ht="15.6">
      <c r="A34" s="85">
        <v>16</v>
      </c>
      <c r="B34" s="87" t="s">
        <v>157</v>
      </c>
      <c r="C34" s="369" t="s">
        <v>158</v>
      </c>
      <c r="D34" s="50" t="s">
        <v>5</v>
      </c>
      <c r="E34" s="50">
        <v>1</v>
      </c>
      <c r="F34" s="50" t="s">
        <v>6</v>
      </c>
      <c r="G34" s="50">
        <v>1</v>
      </c>
      <c r="H34" s="50" t="s">
        <v>126</v>
      </c>
    </row>
    <row r="35" spans="1:8" ht="15.6">
      <c r="A35" s="85">
        <v>17</v>
      </c>
      <c r="B35" s="88" t="s">
        <v>159</v>
      </c>
      <c r="C35" s="369" t="s">
        <v>160</v>
      </c>
      <c r="D35" s="50" t="s">
        <v>5</v>
      </c>
      <c r="E35" s="50">
        <v>1</v>
      </c>
      <c r="F35" s="50" t="s">
        <v>6</v>
      </c>
      <c r="G35" s="50">
        <v>1</v>
      </c>
      <c r="H35" s="50" t="s">
        <v>126</v>
      </c>
    </row>
    <row r="36" spans="1:8" ht="15.6">
      <c r="A36" s="51">
        <v>18</v>
      </c>
      <c r="B36" s="88" t="s">
        <v>27</v>
      </c>
      <c r="C36" s="369" t="s">
        <v>161</v>
      </c>
      <c r="D36" s="50" t="s">
        <v>5</v>
      </c>
      <c r="E36" s="50">
        <v>1</v>
      </c>
      <c r="F36" s="50" t="s">
        <v>6</v>
      </c>
      <c r="G36" s="50">
        <v>1</v>
      </c>
      <c r="H36" s="50" t="s">
        <v>126</v>
      </c>
    </row>
    <row r="37" spans="1:8" ht="15.6">
      <c r="A37" s="89">
        <v>19</v>
      </c>
      <c r="B37" s="61" t="s">
        <v>162</v>
      </c>
      <c r="C37" s="87" t="s">
        <v>163</v>
      </c>
      <c r="D37" s="90" t="s">
        <v>11</v>
      </c>
      <c r="E37" s="91">
        <v>29</v>
      </c>
      <c r="F37" s="91" t="s">
        <v>6</v>
      </c>
      <c r="G37" s="91">
        <v>29</v>
      </c>
      <c r="H37" s="91" t="s">
        <v>126</v>
      </c>
    </row>
    <row r="38" spans="1:8" ht="15.6">
      <c r="A38" s="51">
        <v>20</v>
      </c>
      <c r="B38" s="14" t="s">
        <v>164</v>
      </c>
      <c r="C38" s="101" t="s">
        <v>165</v>
      </c>
      <c r="D38" s="50" t="s">
        <v>5</v>
      </c>
      <c r="E38" s="50">
        <v>1</v>
      </c>
      <c r="F38" s="50" t="s">
        <v>6</v>
      </c>
      <c r="G38" s="50">
        <v>1</v>
      </c>
      <c r="H38" s="50" t="s">
        <v>126</v>
      </c>
    </row>
    <row r="39" spans="1:8" ht="15.6">
      <c r="A39" s="51">
        <v>21</v>
      </c>
      <c r="B39" s="14" t="s">
        <v>166</v>
      </c>
      <c r="C39" s="368" t="s">
        <v>167</v>
      </c>
      <c r="D39" s="50" t="s">
        <v>132</v>
      </c>
      <c r="E39" s="50">
        <v>1</v>
      </c>
      <c r="F39" s="50" t="s">
        <v>6</v>
      </c>
      <c r="G39" s="50">
        <v>1</v>
      </c>
      <c r="H39" s="50" t="s">
        <v>126</v>
      </c>
    </row>
    <row r="40" spans="1:8" ht="15.6">
      <c r="A40" s="51">
        <v>22</v>
      </c>
      <c r="B40" s="88" t="s">
        <v>168</v>
      </c>
      <c r="C40" s="369" t="s">
        <v>169</v>
      </c>
      <c r="D40" s="50" t="s">
        <v>5</v>
      </c>
      <c r="E40" s="50">
        <v>1</v>
      </c>
      <c r="F40" s="50" t="s">
        <v>6</v>
      </c>
      <c r="G40" s="50">
        <v>1</v>
      </c>
      <c r="H40" s="50" t="s">
        <v>135</v>
      </c>
    </row>
    <row r="41" spans="1:8" ht="18.600000000000001" thickBot="1">
      <c r="A41" s="756" t="s">
        <v>170</v>
      </c>
      <c r="B41" s="757"/>
      <c r="C41" s="757"/>
      <c r="D41" s="757"/>
      <c r="E41" s="757"/>
      <c r="F41" s="757"/>
      <c r="G41" s="757"/>
      <c r="H41" s="757"/>
    </row>
    <row r="42" spans="1:8">
      <c r="A42" s="836" t="s">
        <v>114</v>
      </c>
      <c r="B42" s="837"/>
      <c r="C42" s="837"/>
      <c r="D42" s="837"/>
      <c r="E42" s="837"/>
      <c r="F42" s="837"/>
      <c r="G42" s="837"/>
      <c r="H42" s="838"/>
    </row>
    <row r="43" spans="1:8">
      <c r="A43" s="722" t="s">
        <v>171</v>
      </c>
      <c r="B43" s="723"/>
      <c r="C43" s="723"/>
      <c r="D43" s="723"/>
      <c r="E43" s="723"/>
      <c r="F43" s="723"/>
      <c r="G43" s="723"/>
      <c r="H43" s="724"/>
    </row>
    <row r="44" spans="1:8">
      <c r="A44" s="722" t="s">
        <v>172</v>
      </c>
      <c r="B44" s="723"/>
      <c r="C44" s="723"/>
      <c r="D44" s="723"/>
      <c r="E44" s="723"/>
      <c r="F44" s="723"/>
      <c r="G44" s="723"/>
      <c r="H44" s="724"/>
    </row>
    <row r="45" spans="1:8">
      <c r="A45" s="722" t="s">
        <v>173</v>
      </c>
      <c r="B45" s="723"/>
      <c r="C45" s="723"/>
      <c r="D45" s="723"/>
      <c r="E45" s="723"/>
      <c r="F45" s="723"/>
      <c r="G45" s="723"/>
      <c r="H45" s="724"/>
    </row>
    <row r="46" spans="1:8">
      <c r="A46" s="722" t="s">
        <v>118</v>
      </c>
      <c r="B46" s="723"/>
      <c r="C46" s="723"/>
      <c r="D46" s="723"/>
      <c r="E46" s="723"/>
      <c r="F46" s="723"/>
      <c r="G46" s="723"/>
      <c r="H46" s="724"/>
    </row>
    <row r="47" spans="1:8">
      <c r="A47" s="722" t="s">
        <v>119</v>
      </c>
      <c r="B47" s="723"/>
      <c r="C47" s="723"/>
      <c r="D47" s="723"/>
      <c r="E47" s="723"/>
      <c r="F47" s="723"/>
      <c r="G47" s="723"/>
      <c r="H47" s="724"/>
    </row>
    <row r="48" spans="1:8">
      <c r="A48" s="722" t="s">
        <v>174</v>
      </c>
      <c r="B48" s="723"/>
      <c r="C48" s="723"/>
      <c r="D48" s="723"/>
      <c r="E48" s="723"/>
      <c r="F48" s="723"/>
      <c r="G48" s="723"/>
      <c r="H48" s="724"/>
    </row>
    <row r="49" spans="1:8">
      <c r="A49" s="722" t="s">
        <v>175</v>
      </c>
      <c r="B49" s="723"/>
      <c r="C49" s="723"/>
      <c r="D49" s="723"/>
      <c r="E49" s="723"/>
      <c r="F49" s="723"/>
      <c r="G49" s="723"/>
      <c r="H49" s="724"/>
    </row>
    <row r="50" spans="1:8">
      <c r="A50" s="820" t="s">
        <v>122</v>
      </c>
      <c r="B50" s="821"/>
      <c r="C50" s="821"/>
      <c r="D50" s="821"/>
      <c r="E50" s="821"/>
      <c r="F50" s="821"/>
      <c r="G50" s="821"/>
      <c r="H50" s="822"/>
    </row>
    <row r="51" spans="1:8" ht="41.4">
      <c r="A51" s="86" t="s">
        <v>0</v>
      </c>
      <c r="B51" s="86" t="s">
        <v>1</v>
      </c>
      <c r="C51" s="9" t="s">
        <v>10</v>
      </c>
      <c r="D51" s="86" t="s">
        <v>2</v>
      </c>
      <c r="E51" s="86" t="s">
        <v>4</v>
      </c>
      <c r="F51" s="86" t="s">
        <v>3</v>
      </c>
      <c r="G51" s="86" t="s">
        <v>8</v>
      </c>
      <c r="H51" s="86" t="s">
        <v>123</v>
      </c>
    </row>
    <row r="52" spans="1:8" ht="31.2">
      <c r="A52" s="92">
        <v>1</v>
      </c>
      <c r="B52" s="14" t="s">
        <v>176</v>
      </c>
      <c r="C52" s="368" t="s">
        <v>177</v>
      </c>
      <c r="D52" s="50" t="s">
        <v>129</v>
      </c>
      <c r="E52" s="50">
        <v>1</v>
      </c>
      <c r="F52" s="50" t="s">
        <v>178</v>
      </c>
      <c r="G52" s="50">
        <v>15</v>
      </c>
      <c r="H52" s="50" t="s">
        <v>126</v>
      </c>
    </row>
    <row r="53" spans="1:8" ht="31.2">
      <c r="A53" s="92">
        <v>2</v>
      </c>
      <c r="B53" s="14" t="s">
        <v>179</v>
      </c>
      <c r="C53" s="368" t="s">
        <v>180</v>
      </c>
      <c r="D53" s="50" t="s">
        <v>129</v>
      </c>
      <c r="E53" s="50">
        <v>1</v>
      </c>
      <c r="F53" s="50" t="s">
        <v>181</v>
      </c>
      <c r="G53" s="50">
        <v>30</v>
      </c>
      <c r="H53" s="50" t="s">
        <v>126</v>
      </c>
    </row>
    <row r="54" spans="1:8" ht="31.2">
      <c r="A54" s="92">
        <v>3</v>
      </c>
      <c r="B54" s="14" t="s">
        <v>26</v>
      </c>
      <c r="C54" s="368" t="s">
        <v>182</v>
      </c>
      <c r="D54" s="50" t="s">
        <v>5</v>
      </c>
      <c r="E54" s="50">
        <v>1</v>
      </c>
      <c r="F54" s="50" t="s">
        <v>183</v>
      </c>
      <c r="G54" s="50">
        <v>15</v>
      </c>
      <c r="H54" s="50" t="s">
        <v>126</v>
      </c>
    </row>
    <row r="55" spans="1:8" ht="18">
      <c r="A55" s="833" t="s">
        <v>15</v>
      </c>
      <c r="B55" s="834"/>
      <c r="C55" s="834"/>
      <c r="D55" s="834"/>
      <c r="E55" s="834"/>
      <c r="F55" s="834"/>
      <c r="G55" s="834"/>
      <c r="H55" s="835"/>
    </row>
    <row r="56" spans="1:8">
      <c r="A56" s="824" t="s">
        <v>114</v>
      </c>
      <c r="B56" s="825"/>
      <c r="C56" s="825"/>
      <c r="D56" s="825"/>
      <c r="E56" s="825"/>
      <c r="F56" s="825"/>
      <c r="G56" s="825"/>
      <c r="H56" s="826"/>
    </row>
    <row r="57" spans="1:8">
      <c r="A57" s="722" t="s">
        <v>171</v>
      </c>
      <c r="B57" s="723"/>
      <c r="C57" s="723"/>
      <c r="D57" s="723"/>
      <c r="E57" s="723"/>
      <c r="F57" s="723"/>
      <c r="G57" s="723"/>
      <c r="H57" s="724"/>
    </row>
    <row r="58" spans="1:8">
      <c r="A58" s="722" t="s">
        <v>184</v>
      </c>
      <c r="B58" s="723"/>
      <c r="C58" s="723"/>
      <c r="D58" s="723"/>
      <c r="E58" s="723"/>
      <c r="F58" s="723"/>
      <c r="G58" s="723"/>
      <c r="H58" s="724"/>
    </row>
    <row r="59" spans="1:8">
      <c r="A59" s="722" t="s">
        <v>185</v>
      </c>
      <c r="B59" s="723"/>
      <c r="C59" s="723"/>
      <c r="D59" s="723"/>
      <c r="E59" s="723"/>
      <c r="F59" s="723"/>
      <c r="G59" s="723"/>
      <c r="H59" s="724"/>
    </row>
    <row r="60" spans="1:8">
      <c r="A60" s="722" t="s">
        <v>186</v>
      </c>
      <c r="B60" s="723"/>
      <c r="C60" s="723"/>
      <c r="D60" s="723"/>
      <c r="E60" s="723"/>
      <c r="F60" s="723"/>
      <c r="G60" s="723"/>
      <c r="H60" s="724"/>
    </row>
    <row r="61" spans="1:8">
      <c r="A61" s="722" t="s">
        <v>187</v>
      </c>
      <c r="B61" s="723"/>
      <c r="C61" s="723"/>
      <c r="D61" s="723"/>
      <c r="E61" s="723"/>
      <c r="F61" s="723"/>
      <c r="G61" s="723"/>
      <c r="H61" s="724"/>
    </row>
    <row r="62" spans="1:8">
      <c r="A62" s="722" t="s">
        <v>174</v>
      </c>
      <c r="B62" s="723"/>
      <c r="C62" s="723"/>
      <c r="D62" s="723"/>
      <c r="E62" s="723"/>
      <c r="F62" s="723"/>
      <c r="G62" s="723"/>
      <c r="H62" s="724"/>
    </row>
    <row r="63" spans="1:8">
      <c r="A63" s="722" t="s">
        <v>121</v>
      </c>
      <c r="B63" s="723"/>
      <c r="C63" s="723"/>
      <c r="D63" s="723"/>
      <c r="E63" s="723"/>
      <c r="F63" s="723"/>
      <c r="G63" s="723"/>
      <c r="H63" s="724"/>
    </row>
    <row r="64" spans="1:8">
      <c r="A64" s="820" t="s">
        <v>188</v>
      </c>
      <c r="B64" s="821"/>
      <c r="C64" s="821"/>
      <c r="D64" s="821"/>
      <c r="E64" s="821"/>
      <c r="F64" s="821"/>
      <c r="G64" s="821"/>
      <c r="H64" s="822"/>
    </row>
    <row r="65" spans="1:8" ht="41.4">
      <c r="A65" s="85" t="s">
        <v>0</v>
      </c>
      <c r="B65" s="86" t="s">
        <v>1</v>
      </c>
      <c r="C65" s="9" t="s">
        <v>10</v>
      </c>
      <c r="D65" s="86" t="s">
        <v>2</v>
      </c>
      <c r="E65" s="86" t="s">
        <v>4</v>
      </c>
      <c r="F65" s="86" t="s">
        <v>3</v>
      </c>
      <c r="G65" s="86" t="s">
        <v>8</v>
      </c>
      <c r="H65" s="86" t="s">
        <v>123</v>
      </c>
    </row>
    <row r="66" spans="1:8" ht="15.6">
      <c r="A66" s="93">
        <v>1</v>
      </c>
      <c r="B66" s="88" t="s">
        <v>38</v>
      </c>
      <c r="C66" s="369" t="s">
        <v>189</v>
      </c>
      <c r="D66" s="50" t="s">
        <v>129</v>
      </c>
      <c r="E66" s="50">
        <v>1</v>
      </c>
      <c r="F66" s="50" t="s">
        <v>6</v>
      </c>
      <c r="G66" s="50">
        <v>1</v>
      </c>
      <c r="H66" s="50" t="s">
        <v>126</v>
      </c>
    </row>
    <row r="67" spans="1:8" ht="15.6">
      <c r="A67" s="93">
        <v>2</v>
      </c>
      <c r="B67" s="88" t="s">
        <v>190</v>
      </c>
      <c r="C67" s="370" t="s">
        <v>191</v>
      </c>
      <c r="D67" s="50" t="s">
        <v>129</v>
      </c>
      <c r="E67" s="50">
        <v>1</v>
      </c>
      <c r="F67" s="50" t="s">
        <v>6</v>
      </c>
      <c r="G67" s="50">
        <v>1</v>
      </c>
      <c r="H67" s="50" t="s">
        <v>126</v>
      </c>
    </row>
    <row r="68" spans="1:8" ht="15.6">
      <c r="A68" s="93">
        <v>3</v>
      </c>
      <c r="B68" s="88" t="s">
        <v>192</v>
      </c>
      <c r="C68" s="369" t="s">
        <v>193</v>
      </c>
      <c r="D68" s="50" t="s">
        <v>5</v>
      </c>
      <c r="E68" s="50">
        <v>1</v>
      </c>
      <c r="F68" s="50" t="s">
        <v>6</v>
      </c>
      <c r="G68" s="50">
        <v>1</v>
      </c>
      <c r="H68" s="50" t="s">
        <v>126</v>
      </c>
    </row>
    <row r="69" spans="1:8" ht="21">
      <c r="A69" s="749" t="s">
        <v>14</v>
      </c>
      <c r="B69" s="750"/>
      <c r="C69" s="750"/>
      <c r="D69" s="750"/>
      <c r="E69" s="750"/>
      <c r="F69" s="750"/>
      <c r="G69" s="750"/>
      <c r="H69" s="750"/>
    </row>
    <row r="70" spans="1:8" ht="41.4">
      <c r="A70" s="94" t="s">
        <v>0</v>
      </c>
      <c r="B70" s="95" t="s">
        <v>1</v>
      </c>
      <c r="C70" s="145" t="s">
        <v>10</v>
      </c>
      <c r="D70" s="95" t="s">
        <v>2</v>
      </c>
      <c r="E70" s="95" t="s">
        <v>4</v>
      </c>
      <c r="F70" s="95" t="s">
        <v>3</v>
      </c>
      <c r="G70" s="95" t="s">
        <v>8</v>
      </c>
      <c r="H70" s="95" t="s">
        <v>123</v>
      </c>
    </row>
    <row r="71" spans="1:8" ht="15.6">
      <c r="A71" s="93">
        <v>1</v>
      </c>
      <c r="B71" s="88" t="s">
        <v>21</v>
      </c>
      <c r="C71" s="52" t="s">
        <v>194</v>
      </c>
      <c r="D71" s="50" t="s">
        <v>9</v>
      </c>
      <c r="E71" s="50">
        <v>1</v>
      </c>
      <c r="F71" s="50" t="s">
        <v>6</v>
      </c>
      <c r="G71" s="50">
        <v>1</v>
      </c>
      <c r="H71" s="50" t="s">
        <v>135</v>
      </c>
    </row>
    <row r="72" spans="1:8" ht="15.6">
      <c r="A72" s="93">
        <v>2</v>
      </c>
      <c r="B72" s="88" t="s">
        <v>19</v>
      </c>
      <c r="C72" s="369" t="s">
        <v>195</v>
      </c>
      <c r="D72" s="50" t="s">
        <v>9</v>
      </c>
      <c r="E72" s="50">
        <v>1</v>
      </c>
      <c r="F72" s="50" t="s">
        <v>6</v>
      </c>
      <c r="G72" s="50">
        <v>1</v>
      </c>
      <c r="H72" s="50" t="s">
        <v>135</v>
      </c>
    </row>
    <row r="73" spans="1:8" ht="15.6">
      <c r="A73" s="93">
        <v>3</v>
      </c>
      <c r="B73" s="88" t="s">
        <v>20</v>
      </c>
      <c r="C73" s="371" t="s">
        <v>196</v>
      </c>
      <c r="D73" s="50" t="s">
        <v>9</v>
      </c>
      <c r="E73" s="50">
        <v>1</v>
      </c>
      <c r="F73" s="50" t="s">
        <v>6</v>
      </c>
      <c r="G73" s="50">
        <v>1</v>
      </c>
      <c r="H73" s="50" t="s">
        <v>135</v>
      </c>
    </row>
    <row r="74" spans="1:8" ht="21">
      <c r="A74" s="830" t="s">
        <v>197</v>
      </c>
      <c r="B74" s="831"/>
      <c r="C74" s="831"/>
      <c r="D74" s="831"/>
      <c r="E74" s="831"/>
      <c r="F74" s="831"/>
      <c r="G74" s="831"/>
      <c r="H74" s="832"/>
    </row>
    <row r="75" spans="1:8" ht="21">
      <c r="A75" s="631" t="s">
        <v>113</v>
      </c>
      <c r="B75" s="632"/>
      <c r="C75" s="729" t="s">
        <v>65</v>
      </c>
      <c r="D75" s="730"/>
      <c r="E75" s="730"/>
      <c r="F75" s="730"/>
      <c r="G75" s="730"/>
      <c r="H75" s="730"/>
    </row>
    <row r="76" spans="1:8" ht="21">
      <c r="A76" s="749" t="s">
        <v>12</v>
      </c>
      <c r="B76" s="750"/>
      <c r="C76" s="750"/>
      <c r="D76" s="750"/>
      <c r="E76" s="750"/>
      <c r="F76" s="750"/>
      <c r="G76" s="750"/>
      <c r="H76" s="823"/>
    </row>
    <row r="77" spans="1:8">
      <c r="A77" s="827" t="s">
        <v>114</v>
      </c>
      <c r="B77" s="828"/>
      <c r="C77" s="828"/>
      <c r="D77" s="828"/>
      <c r="E77" s="828"/>
      <c r="F77" s="828"/>
      <c r="G77" s="828"/>
      <c r="H77" s="829"/>
    </row>
    <row r="78" spans="1:8">
      <c r="A78" s="722" t="s">
        <v>115</v>
      </c>
      <c r="B78" s="723"/>
      <c r="C78" s="723"/>
      <c r="D78" s="723"/>
      <c r="E78" s="723"/>
      <c r="F78" s="723"/>
      <c r="G78" s="723"/>
      <c r="H78" s="724"/>
    </row>
    <row r="79" spans="1:8">
      <c r="A79" s="722" t="s">
        <v>172</v>
      </c>
      <c r="B79" s="723"/>
      <c r="C79" s="723"/>
      <c r="D79" s="723"/>
      <c r="E79" s="723"/>
      <c r="F79" s="723"/>
      <c r="G79" s="723"/>
      <c r="H79" s="724"/>
    </row>
    <row r="80" spans="1:8">
      <c r="A80" s="722" t="s">
        <v>198</v>
      </c>
      <c r="B80" s="723"/>
      <c r="C80" s="723"/>
      <c r="D80" s="723"/>
      <c r="E80" s="723"/>
      <c r="F80" s="723"/>
      <c r="G80" s="723"/>
      <c r="H80" s="724"/>
    </row>
    <row r="81" spans="1:8">
      <c r="A81" s="722" t="s">
        <v>118</v>
      </c>
      <c r="B81" s="723"/>
      <c r="C81" s="723"/>
      <c r="D81" s="723"/>
      <c r="E81" s="723"/>
      <c r="F81" s="723"/>
      <c r="G81" s="723"/>
      <c r="H81" s="724"/>
    </row>
    <row r="82" spans="1:8">
      <c r="A82" s="722" t="s">
        <v>187</v>
      </c>
      <c r="B82" s="723"/>
      <c r="C82" s="723"/>
      <c r="D82" s="723"/>
      <c r="E82" s="723"/>
      <c r="F82" s="723"/>
      <c r="G82" s="723"/>
      <c r="H82" s="724"/>
    </row>
    <row r="83" spans="1:8">
      <c r="A83" s="722" t="s">
        <v>199</v>
      </c>
      <c r="B83" s="723"/>
      <c r="C83" s="723"/>
      <c r="D83" s="723"/>
      <c r="E83" s="723"/>
      <c r="F83" s="723"/>
      <c r="G83" s="723"/>
      <c r="H83" s="724"/>
    </row>
    <row r="84" spans="1:8">
      <c r="A84" s="722" t="s">
        <v>121</v>
      </c>
      <c r="B84" s="723"/>
      <c r="C84" s="723"/>
      <c r="D84" s="723"/>
      <c r="E84" s="723"/>
      <c r="F84" s="723"/>
      <c r="G84" s="723"/>
      <c r="H84" s="724"/>
    </row>
    <row r="85" spans="1:8">
      <c r="A85" s="820" t="s">
        <v>122</v>
      </c>
      <c r="B85" s="821"/>
      <c r="C85" s="821"/>
      <c r="D85" s="821"/>
      <c r="E85" s="821"/>
      <c r="F85" s="821"/>
      <c r="G85" s="821"/>
      <c r="H85" s="822"/>
    </row>
    <row r="86" spans="1:8" ht="41.4">
      <c r="A86" s="85" t="s">
        <v>0</v>
      </c>
      <c r="B86" s="86" t="s">
        <v>1</v>
      </c>
      <c r="C86" s="9" t="s">
        <v>10</v>
      </c>
      <c r="D86" s="86" t="s">
        <v>2</v>
      </c>
      <c r="E86" s="86" t="s">
        <v>4</v>
      </c>
      <c r="F86" s="86" t="s">
        <v>3</v>
      </c>
      <c r="G86" s="86" t="s">
        <v>8</v>
      </c>
      <c r="H86" s="86" t="s">
        <v>123</v>
      </c>
    </row>
    <row r="87" spans="1:8" ht="15.6">
      <c r="A87" s="85">
        <v>1</v>
      </c>
      <c r="B87" s="14" t="s">
        <v>200</v>
      </c>
      <c r="C87" s="368" t="s">
        <v>128</v>
      </c>
      <c r="D87" s="50" t="s">
        <v>129</v>
      </c>
      <c r="E87" s="50">
        <v>2</v>
      </c>
      <c r="F87" s="50" t="s">
        <v>6</v>
      </c>
      <c r="G87" s="50">
        <v>2</v>
      </c>
      <c r="H87" s="50" t="s">
        <v>126</v>
      </c>
    </row>
    <row r="88" spans="1:8" ht="15.6">
      <c r="A88" s="85">
        <v>2</v>
      </c>
      <c r="B88" s="14" t="s">
        <v>136</v>
      </c>
      <c r="C88" s="368" t="s">
        <v>201</v>
      </c>
      <c r="D88" s="50" t="s">
        <v>5</v>
      </c>
      <c r="E88" s="50">
        <v>1</v>
      </c>
      <c r="F88" s="50" t="s">
        <v>6</v>
      </c>
      <c r="G88" s="50">
        <v>1</v>
      </c>
      <c r="H88" s="50" t="s">
        <v>126</v>
      </c>
    </row>
    <row r="89" spans="1:8" ht="15.6">
      <c r="A89" s="85">
        <v>3</v>
      </c>
      <c r="B89" s="14" t="s">
        <v>27</v>
      </c>
      <c r="C89" s="368" t="s">
        <v>202</v>
      </c>
      <c r="D89" s="50" t="s">
        <v>5</v>
      </c>
      <c r="E89" s="50">
        <v>1</v>
      </c>
      <c r="F89" s="50" t="s">
        <v>6</v>
      </c>
      <c r="G89" s="50">
        <v>1</v>
      </c>
      <c r="H89" s="50" t="s">
        <v>126</v>
      </c>
    </row>
    <row r="90" spans="1:8" ht="15.6">
      <c r="A90" s="85">
        <v>4</v>
      </c>
      <c r="B90" s="14" t="s">
        <v>159</v>
      </c>
      <c r="C90" s="368" t="s">
        <v>203</v>
      </c>
      <c r="D90" s="50" t="s">
        <v>5</v>
      </c>
      <c r="E90" s="50">
        <v>1</v>
      </c>
      <c r="F90" s="50" t="s">
        <v>6</v>
      </c>
      <c r="G90" s="50">
        <v>1</v>
      </c>
      <c r="H90" s="50" t="s">
        <v>126</v>
      </c>
    </row>
    <row r="91" spans="1:8" ht="15.6">
      <c r="A91" s="85">
        <v>5</v>
      </c>
      <c r="B91" s="14" t="s">
        <v>204</v>
      </c>
      <c r="C91" s="368" t="s">
        <v>158</v>
      </c>
      <c r="D91" s="50" t="s">
        <v>5</v>
      </c>
      <c r="E91" s="50">
        <v>1</v>
      </c>
      <c r="F91" s="50" t="s">
        <v>6</v>
      </c>
      <c r="G91" s="50">
        <v>1</v>
      </c>
      <c r="H91" s="50" t="s">
        <v>126</v>
      </c>
    </row>
    <row r="92" spans="1:8" ht="15.6">
      <c r="A92" s="85">
        <v>6</v>
      </c>
      <c r="B92" s="14" t="s">
        <v>166</v>
      </c>
      <c r="C92" s="368" t="s">
        <v>205</v>
      </c>
      <c r="D92" s="50" t="s">
        <v>132</v>
      </c>
      <c r="E92" s="50">
        <v>1</v>
      </c>
      <c r="F92" s="50" t="s">
        <v>6</v>
      </c>
      <c r="G92" s="50">
        <v>1</v>
      </c>
      <c r="H92" s="50" t="s">
        <v>126</v>
      </c>
    </row>
    <row r="93" spans="1:8" ht="15.6">
      <c r="A93" s="85">
        <v>7</v>
      </c>
      <c r="B93" s="14" t="s">
        <v>206</v>
      </c>
      <c r="C93" s="368" t="s">
        <v>207</v>
      </c>
      <c r="D93" s="50" t="s">
        <v>132</v>
      </c>
      <c r="E93" s="50">
        <v>1</v>
      </c>
      <c r="F93" s="50" t="s">
        <v>6</v>
      </c>
      <c r="G93" s="50">
        <v>1</v>
      </c>
      <c r="H93" s="50" t="s">
        <v>126</v>
      </c>
    </row>
    <row r="94" spans="1:8" ht="15.6">
      <c r="A94" s="85">
        <v>8</v>
      </c>
      <c r="B94" s="14" t="s">
        <v>148</v>
      </c>
      <c r="C94" s="368" t="s">
        <v>208</v>
      </c>
      <c r="D94" s="50" t="s">
        <v>132</v>
      </c>
      <c r="E94" s="50">
        <v>1</v>
      </c>
      <c r="F94" s="50" t="s">
        <v>6</v>
      </c>
      <c r="G94" s="50">
        <v>1</v>
      </c>
      <c r="H94" s="50" t="s">
        <v>126</v>
      </c>
    </row>
    <row r="95" spans="1:8" ht="15.6">
      <c r="A95" s="85">
        <v>9</v>
      </c>
      <c r="B95" s="14" t="s">
        <v>209</v>
      </c>
      <c r="C95" s="368" t="s">
        <v>210</v>
      </c>
      <c r="D95" s="50" t="s">
        <v>132</v>
      </c>
      <c r="E95" s="50">
        <v>1</v>
      </c>
      <c r="F95" s="50" t="s">
        <v>6</v>
      </c>
      <c r="G95" s="50">
        <v>1</v>
      </c>
      <c r="H95" s="50" t="s">
        <v>126</v>
      </c>
    </row>
    <row r="96" spans="1:8" ht="15.6">
      <c r="A96" s="85">
        <v>10</v>
      </c>
      <c r="B96" s="14" t="s">
        <v>211</v>
      </c>
      <c r="C96" s="367" t="s">
        <v>212</v>
      </c>
      <c r="D96" s="50" t="s">
        <v>5</v>
      </c>
      <c r="E96" s="50">
        <v>1</v>
      </c>
      <c r="F96" s="50" t="s">
        <v>6</v>
      </c>
      <c r="G96" s="50">
        <v>1</v>
      </c>
      <c r="H96" s="50" t="s">
        <v>126</v>
      </c>
    </row>
    <row r="97" spans="1:8" ht="15.6">
      <c r="A97" s="85">
        <v>11</v>
      </c>
      <c r="B97" s="14" t="s">
        <v>213</v>
      </c>
      <c r="C97" s="368" t="s">
        <v>214</v>
      </c>
      <c r="D97" s="50" t="s">
        <v>132</v>
      </c>
      <c r="E97" s="50">
        <v>1</v>
      </c>
      <c r="F97" s="50" t="s">
        <v>6</v>
      </c>
      <c r="G97" s="50">
        <v>1</v>
      </c>
      <c r="H97" s="50" t="s">
        <v>135</v>
      </c>
    </row>
    <row r="98" spans="1:8" ht="15.6">
      <c r="A98" s="85">
        <v>12</v>
      </c>
      <c r="B98" s="14" t="s">
        <v>215</v>
      </c>
      <c r="C98" s="368" t="s">
        <v>216</v>
      </c>
      <c r="D98" s="50" t="s">
        <v>11</v>
      </c>
      <c r="E98" s="50">
        <v>4</v>
      </c>
      <c r="F98" s="50" t="s">
        <v>6</v>
      </c>
      <c r="G98" s="50">
        <v>4</v>
      </c>
      <c r="H98" s="50" t="s">
        <v>126</v>
      </c>
    </row>
    <row r="99" spans="1:8" ht="15.6">
      <c r="A99" s="85">
        <v>13</v>
      </c>
      <c r="B99" s="14" t="s">
        <v>217</v>
      </c>
      <c r="C99" s="368" t="s">
        <v>218</v>
      </c>
      <c r="D99" s="50" t="s">
        <v>132</v>
      </c>
      <c r="E99" s="50">
        <v>1</v>
      </c>
      <c r="F99" s="50" t="s">
        <v>6</v>
      </c>
      <c r="G99" s="50">
        <v>1</v>
      </c>
      <c r="H99" s="50" t="s">
        <v>126</v>
      </c>
    </row>
    <row r="100" spans="1:8" ht="15.6">
      <c r="A100" s="85">
        <v>14</v>
      </c>
      <c r="B100" s="14" t="s">
        <v>219</v>
      </c>
      <c r="C100" s="368" t="s">
        <v>220</v>
      </c>
      <c r="D100" s="50" t="s">
        <v>132</v>
      </c>
      <c r="E100" s="50">
        <v>1</v>
      </c>
      <c r="F100" s="50" t="s">
        <v>6</v>
      </c>
      <c r="G100" s="50">
        <v>1</v>
      </c>
      <c r="H100" s="50" t="s">
        <v>126</v>
      </c>
    </row>
    <row r="101" spans="1:8" ht="15.6">
      <c r="A101" s="85">
        <v>15</v>
      </c>
      <c r="B101" s="14" t="s">
        <v>221</v>
      </c>
      <c r="C101" s="368" t="s">
        <v>222</v>
      </c>
      <c r="D101" s="50" t="s">
        <v>132</v>
      </c>
      <c r="E101" s="50">
        <v>1</v>
      </c>
      <c r="F101" s="50" t="s">
        <v>6</v>
      </c>
      <c r="G101" s="50">
        <v>1</v>
      </c>
      <c r="H101" s="50" t="s">
        <v>126</v>
      </c>
    </row>
    <row r="102" spans="1:8" ht="31.2">
      <c r="A102" s="85">
        <v>16</v>
      </c>
      <c r="B102" s="14" t="s">
        <v>223</v>
      </c>
      <c r="C102" s="368" t="s">
        <v>224</v>
      </c>
      <c r="D102" s="50" t="s">
        <v>132</v>
      </c>
      <c r="E102" s="50">
        <v>6</v>
      </c>
      <c r="F102" s="50" t="s">
        <v>6</v>
      </c>
      <c r="G102" s="50">
        <v>6</v>
      </c>
      <c r="H102" s="50" t="s">
        <v>126</v>
      </c>
    </row>
    <row r="103" spans="1:8" ht="31.2">
      <c r="A103" s="85">
        <v>17</v>
      </c>
      <c r="B103" s="14" t="s">
        <v>225</v>
      </c>
      <c r="C103" s="368" t="s">
        <v>226</v>
      </c>
      <c r="D103" s="50" t="s">
        <v>132</v>
      </c>
      <c r="E103" s="50">
        <v>6</v>
      </c>
      <c r="F103" s="50" t="s">
        <v>6</v>
      </c>
      <c r="G103" s="50">
        <v>6</v>
      </c>
      <c r="H103" s="50" t="s">
        <v>126</v>
      </c>
    </row>
    <row r="104" spans="1:8" ht="31.2">
      <c r="A104" s="85">
        <v>18</v>
      </c>
      <c r="B104" s="14" t="s">
        <v>227</v>
      </c>
      <c r="C104" s="368" t="s">
        <v>228</v>
      </c>
      <c r="D104" s="50" t="s">
        <v>132</v>
      </c>
      <c r="E104" s="50">
        <v>1</v>
      </c>
      <c r="F104" s="50" t="s">
        <v>6</v>
      </c>
      <c r="G104" s="50">
        <v>1</v>
      </c>
      <c r="H104" s="50" t="s">
        <v>126</v>
      </c>
    </row>
    <row r="105" spans="1:8" ht="15.6">
      <c r="A105" s="85">
        <v>19</v>
      </c>
      <c r="B105" s="14" t="s">
        <v>229</v>
      </c>
      <c r="C105" s="368" t="s">
        <v>230</v>
      </c>
      <c r="D105" s="50" t="s">
        <v>132</v>
      </c>
      <c r="E105" s="50">
        <v>1</v>
      </c>
      <c r="F105" s="50" t="s">
        <v>6</v>
      </c>
      <c r="G105" s="50">
        <v>1</v>
      </c>
      <c r="H105" s="50" t="s">
        <v>126</v>
      </c>
    </row>
    <row r="106" spans="1:8" ht="15.6">
      <c r="A106" s="85">
        <v>20</v>
      </c>
      <c r="B106" s="14" t="s">
        <v>231</v>
      </c>
      <c r="C106" s="368" t="s">
        <v>232</v>
      </c>
      <c r="D106" s="50" t="s">
        <v>11</v>
      </c>
      <c r="E106" s="50">
        <v>4</v>
      </c>
      <c r="F106" s="50" t="s">
        <v>6</v>
      </c>
      <c r="G106" s="50">
        <v>4</v>
      </c>
      <c r="H106" s="50" t="s">
        <v>126</v>
      </c>
    </row>
    <row r="107" spans="1:8" ht="15.6">
      <c r="A107" s="85">
        <v>21</v>
      </c>
      <c r="B107" s="14" t="s">
        <v>233</v>
      </c>
      <c r="C107" s="368" t="s">
        <v>234</v>
      </c>
      <c r="D107" s="50" t="s">
        <v>132</v>
      </c>
      <c r="E107" s="50">
        <v>1</v>
      </c>
      <c r="F107" s="50" t="s">
        <v>6</v>
      </c>
      <c r="G107" s="50">
        <v>1</v>
      </c>
      <c r="H107" s="50" t="s">
        <v>126</v>
      </c>
    </row>
    <row r="108" spans="1:8" ht="15.6">
      <c r="A108" s="85">
        <v>22</v>
      </c>
      <c r="B108" s="14" t="s">
        <v>235</v>
      </c>
      <c r="C108" s="368" t="s">
        <v>236</v>
      </c>
      <c r="D108" s="50" t="s">
        <v>132</v>
      </c>
      <c r="E108" s="50">
        <v>1</v>
      </c>
      <c r="F108" s="50" t="s">
        <v>6</v>
      </c>
      <c r="G108" s="50">
        <v>1</v>
      </c>
      <c r="H108" s="50" t="s">
        <v>126</v>
      </c>
    </row>
    <row r="109" spans="1:8" ht="15.6">
      <c r="A109" s="85">
        <v>23</v>
      </c>
      <c r="B109" s="14" t="s">
        <v>237</v>
      </c>
      <c r="C109" s="368" t="s">
        <v>238</v>
      </c>
      <c r="D109" s="50" t="s">
        <v>132</v>
      </c>
      <c r="E109" s="50">
        <v>1</v>
      </c>
      <c r="F109" s="50" t="s">
        <v>6</v>
      </c>
      <c r="G109" s="50">
        <v>1</v>
      </c>
      <c r="H109" s="50" t="s">
        <v>126</v>
      </c>
    </row>
    <row r="110" spans="1:8" ht="31.2">
      <c r="A110" s="85">
        <v>24</v>
      </c>
      <c r="B110" s="14" t="s">
        <v>239</v>
      </c>
      <c r="C110" s="368" t="s">
        <v>240</v>
      </c>
      <c r="D110" s="50" t="s">
        <v>132</v>
      </c>
      <c r="E110" s="50">
        <v>1</v>
      </c>
      <c r="F110" s="50" t="s">
        <v>6</v>
      </c>
      <c r="G110" s="50">
        <v>1</v>
      </c>
      <c r="H110" s="50" t="s">
        <v>126</v>
      </c>
    </row>
    <row r="111" spans="1:8" ht="21">
      <c r="A111" s="749" t="s">
        <v>170</v>
      </c>
      <c r="B111" s="750"/>
      <c r="C111" s="750"/>
      <c r="D111" s="750"/>
      <c r="E111" s="750"/>
      <c r="F111" s="750"/>
      <c r="G111" s="750"/>
      <c r="H111" s="823"/>
    </row>
    <row r="112" spans="1:8">
      <c r="A112" s="827" t="s">
        <v>114</v>
      </c>
      <c r="B112" s="828"/>
      <c r="C112" s="828"/>
      <c r="D112" s="828"/>
      <c r="E112" s="828"/>
      <c r="F112" s="828"/>
      <c r="G112" s="828"/>
      <c r="H112" s="829"/>
    </row>
    <row r="113" spans="1:8">
      <c r="A113" s="722" t="s">
        <v>171</v>
      </c>
      <c r="B113" s="723"/>
      <c r="C113" s="723"/>
      <c r="D113" s="723"/>
      <c r="E113" s="723"/>
      <c r="F113" s="723"/>
      <c r="G113" s="723"/>
      <c r="H113" s="724"/>
    </row>
    <row r="114" spans="1:8">
      <c r="A114" s="722" t="s">
        <v>172</v>
      </c>
      <c r="B114" s="723"/>
      <c r="C114" s="723"/>
      <c r="D114" s="723"/>
      <c r="E114" s="723"/>
      <c r="F114" s="723"/>
      <c r="G114" s="723"/>
      <c r="H114" s="724"/>
    </row>
    <row r="115" spans="1:8">
      <c r="A115" s="722" t="s">
        <v>241</v>
      </c>
      <c r="B115" s="723"/>
      <c r="C115" s="723"/>
      <c r="D115" s="723"/>
      <c r="E115" s="723"/>
      <c r="F115" s="723"/>
      <c r="G115" s="723"/>
      <c r="H115" s="724"/>
    </row>
    <row r="116" spans="1:8">
      <c r="A116" s="722" t="s">
        <v>186</v>
      </c>
      <c r="B116" s="723"/>
      <c r="C116" s="723"/>
      <c r="D116" s="723"/>
      <c r="E116" s="723"/>
      <c r="F116" s="723"/>
      <c r="G116" s="723"/>
      <c r="H116" s="724"/>
    </row>
    <row r="117" spans="1:8">
      <c r="A117" s="722" t="s">
        <v>119</v>
      </c>
      <c r="B117" s="723"/>
      <c r="C117" s="723"/>
      <c r="D117" s="723"/>
      <c r="E117" s="723"/>
      <c r="F117" s="723"/>
      <c r="G117" s="723"/>
      <c r="H117" s="724"/>
    </row>
    <row r="118" spans="1:8">
      <c r="A118" s="722" t="s">
        <v>242</v>
      </c>
      <c r="B118" s="723"/>
      <c r="C118" s="723"/>
      <c r="D118" s="723"/>
      <c r="E118" s="723"/>
      <c r="F118" s="723"/>
      <c r="G118" s="723"/>
      <c r="H118" s="724"/>
    </row>
    <row r="119" spans="1:8">
      <c r="A119" s="722" t="s">
        <v>175</v>
      </c>
      <c r="B119" s="723"/>
      <c r="C119" s="723"/>
      <c r="D119" s="723"/>
      <c r="E119" s="723"/>
      <c r="F119" s="723"/>
      <c r="G119" s="723"/>
      <c r="H119" s="724"/>
    </row>
    <row r="120" spans="1:8">
      <c r="A120" s="820" t="s">
        <v>122</v>
      </c>
      <c r="B120" s="821"/>
      <c r="C120" s="821"/>
      <c r="D120" s="821"/>
      <c r="E120" s="821"/>
      <c r="F120" s="821"/>
      <c r="G120" s="821"/>
      <c r="H120" s="822"/>
    </row>
    <row r="121" spans="1:8" ht="41.4">
      <c r="A121" s="86" t="s">
        <v>0</v>
      </c>
      <c r="B121" s="86" t="s">
        <v>1</v>
      </c>
      <c r="C121" s="9" t="s">
        <v>10</v>
      </c>
      <c r="D121" s="86" t="s">
        <v>2</v>
      </c>
      <c r="E121" s="86" t="s">
        <v>4</v>
      </c>
      <c r="F121" s="86" t="s">
        <v>3</v>
      </c>
      <c r="G121" s="86" t="s">
        <v>8</v>
      </c>
      <c r="H121" s="86" t="s">
        <v>123</v>
      </c>
    </row>
    <row r="122" spans="1:8" ht="31.2">
      <c r="A122" s="86">
        <v>1</v>
      </c>
      <c r="B122" s="88" t="s">
        <v>176</v>
      </c>
      <c r="C122" s="369" t="s">
        <v>243</v>
      </c>
      <c r="D122" s="50" t="s">
        <v>129</v>
      </c>
      <c r="E122" s="50">
        <v>1</v>
      </c>
      <c r="F122" s="50" t="s">
        <v>178</v>
      </c>
      <c r="G122" s="50">
        <v>15</v>
      </c>
      <c r="H122" s="50" t="s">
        <v>126</v>
      </c>
    </row>
    <row r="123" spans="1:8" ht="31.2">
      <c r="A123" s="86">
        <v>2</v>
      </c>
      <c r="B123" s="88" t="s">
        <v>179</v>
      </c>
      <c r="C123" s="369" t="s">
        <v>244</v>
      </c>
      <c r="D123" s="50" t="s">
        <v>129</v>
      </c>
      <c r="E123" s="50">
        <v>1</v>
      </c>
      <c r="F123" s="50" t="s">
        <v>181</v>
      </c>
      <c r="G123" s="50">
        <v>30</v>
      </c>
      <c r="H123" s="50" t="s">
        <v>126</v>
      </c>
    </row>
    <row r="124" spans="1:8" ht="21">
      <c r="A124" s="749" t="s">
        <v>15</v>
      </c>
      <c r="B124" s="750"/>
      <c r="C124" s="750"/>
      <c r="D124" s="750"/>
      <c r="E124" s="750"/>
      <c r="F124" s="750"/>
      <c r="G124" s="750"/>
      <c r="H124" s="823"/>
    </row>
    <row r="125" spans="1:8">
      <c r="A125" s="824" t="s">
        <v>114</v>
      </c>
      <c r="B125" s="825"/>
      <c r="C125" s="825"/>
      <c r="D125" s="825"/>
      <c r="E125" s="825"/>
      <c r="F125" s="825"/>
      <c r="G125" s="825"/>
      <c r="H125" s="826"/>
    </row>
    <row r="126" spans="1:8">
      <c r="A126" s="722" t="s">
        <v>171</v>
      </c>
      <c r="B126" s="723"/>
      <c r="C126" s="723"/>
      <c r="D126" s="723"/>
      <c r="E126" s="723"/>
      <c r="F126" s="723"/>
      <c r="G126" s="723"/>
      <c r="H126" s="724"/>
    </row>
    <row r="127" spans="1:8">
      <c r="A127" s="722" t="s">
        <v>172</v>
      </c>
      <c r="B127" s="723"/>
      <c r="C127" s="723"/>
      <c r="D127" s="723"/>
      <c r="E127" s="723"/>
      <c r="F127" s="723"/>
      <c r="G127" s="723"/>
      <c r="H127" s="724"/>
    </row>
    <row r="128" spans="1:8">
      <c r="A128" s="722" t="s">
        <v>241</v>
      </c>
      <c r="B128" s="723"/>
      <c r="C128" s="723"/>
      <c r="D128" s="723"/>
      <c r="E128" s="723"/>
      <c r="F128" s="723"/>
      <c r="G128" s="723"/>
      <c r="H128" s="724"/>
    </row>
    <row r="129" spans="1:8">
      <c r="A129" s="722" t="s">
        <v>186</v>
      </c>
      <c r="B129" s="723"/>
      <c r="C129" s="723"/>
      <c r="D129" s="723"/>
      <c r="E129" s="723"/>
      <c r="F129" s="723"/>
      <c r="G129" s="723"/>
      <c r="H129" s="724"/>
    </row>
    <row r="130" spans="1:8">
      <c r="A130" s="722" t="s">
        <v>187</v>
      </c>
      <c r="B130" s="723"/>
      <c r="C130" s="723"/>
      <c r="D130" s="723"/>
      <c r="E130" s="723"/>
      <c r="F130" s="723"/>
      <c r="G130" s="723"/>
      <c r="H130" s="724"/>
    </row>
    <row r="131" spans="1:8">
      <c r="A131" s="722" t="s">
        <v>199</v>
      </c>
      <c r="B131" s="723"/>
      <c r="C131" s="723"/>
      <c r="D131" s="723"/>
      <c r="E131" s="723"/>
      <c r="F131" s="723"/>
      <c r="G131" s="723"/>
      <c r="H131" s="724"/>
    </row>
    <row r="132" spans="1:8">
      <c r="A132" s="722" t="s">
        <v>121</v>
      </c>
      <c r="B132" s="723"/>
      <c r="C132" s="723"/>
      <c r="D132" s="723"/>
      <c r="E132" s="723"/>
      <c r="F132" s="723"/>
      <c r="G132" s="723"/>
      <c r="H132" s="724"/>
    </row>
    <row r="133" spans="1:8">
      <c r="A133" s="820" t="s">
        <v>122</v>
      </c>
      <c r="B133" s="821"/>
      <c r="C133" s="821"/>
      <c r="D133" s="821"/>
      <c r="E133" s="821"/>
      <c r="F133" s="821"/>
      <c r="G133" s="821"/>
      <c r="H133" s="822"/>
    </row>
    <row r="134" spans="1:8" ht="41.4">
      <c r="A134" s="97" t="s">
        <v>0</v>
      </c>
      <c r="B134" s="98" t="s">
        <v>1</v>
      </c>
      <c r="C134" s="7" t="s">
        <v>10</v>
      </c>
      <c r="D134" s="98" t="s">
        <v>2</v>
      </c>
      <c r="E134" s="98" t="s">
        <v>4</v>
      </c>
      <c r="F134" s="98" t="s">
        <v>3</v>
      </c>
      <c r="G134" s="98" t="s">
        <v>8</v>
      </c>
      <c r="H134" s="98" t="s">
        <v>123</v>
      </c>
    </row>
    <row r="135" spans="1:8" ht="15.6">
      <c r="A135" s="99">
        <v>1</v>
      </c>
      <c r="B135" s="88" t="s">
        <v>38</v>
      </c>
      <c r="C135" s="369" t="s">
        <v>245</v>
      </c>
      <c r="D135" s="50" t="s">
        <v>129</v>
      </c>
      <c r="E135" s="50">
        <v>1</v>
      </c>
      <c r="F135" s="50" t="s">
        <v>6</v>
      </c>
      <c r="G135" s="50">
        <v>1</v>
      </c>
      <c r="H135" s="50" t="s">
        <v>126</v>
      </c>
    </row>
    <row r="136" spans="1:8" ht="15.6">
      <c r="A136" s="99">
        <v>2</v>
      </c>
      <c r="B136" s="100" t="s">
        <v>190</v>
      </c>
      <c r="C136" s="370" t="s">
        <v>191</v>
      </c>
      <c r="D136" s="91" t="s">
        <v>129</v>
      </c>
      <c r="E136" s="91">
        <v>1</v>
      </c>
      <c r="F136" s="91" t="s">
        <v>6</v>
      </c>
      <c r="G136" s="91">
        <v>1</v>
      </c>
      <c r="H136" s="91" t="s">
        <v>126</v>
      </c>
    </row>
    <row r="137" spans="1:8" ht="15.6">
      <c r="A137" s="99">
        <v>3</v>
      </c>
      <c r="B137" s="100" t="s">
        <v>192</v>
      </c>
      <c r="C137" s="372" t="s">
        <v>246</v>
      </c>
      <c r="D137" s="91" t="s">
        <v>5</v>
      </c>
      <c r="E137" s="91">
        <v>1</v>
      </c>
      <c r="F137" s="91" t="s">
        <v>6</v>
      </c>
      <c r="G137" s="91">
        <v>1</v>
      </c>
      <c r="H137" s="91" t="s">
        <v>126</v>
      </c>
    </row>
    <row r="138" spans="1:8" ht="21">
      <c r="A138" s="749" t="s">
        <v>14</v>
      </c>
      <c r="B138" s="750"/>
      <c r="C138" s="750"/>
      <c r="D138" s="750"/>
      <c r="E138" s="750"/>
      <c r="F138" s="750"/>
      <c r="G138" s="750"/>
      <c r="H138" s="750"/>
    </row>
    <row r="139" spans="1:8" ht="41.4">
      <c r="A139" s="85" t="s">
        <v>0</v>
      </c>
      <c r="B139" s="86" t="s">
        <v>1</v>
      </c>
      <c r="C139" s="9" t="s">
        <v>10</v>
      </c>
      <c r="D139" s="86" t="s">
        <v>2</v>
      </c>
      <c r="E139" s="86" t="s">
        <v>4</v>
      </c>
      <c r="F139" s="86" t="s">
        <v>3</v>
      </c>
      <c r="G139" s="86" t="s">
        <v>8</v>
      </c>
      <c r="H139" s="86" t="s">
        <v>123</v>
      </c>
    </row>
    <row r="140" spans="1:8" ht="15.6">
      <c r="A140" s="93">
        <v>1</v>
      </c>
      <c r="B140" s="88" t="s">
        <v>21</v>
      </c>
      <c r="C140" s="369" t="s">
        <v>194</v>
      </c>
      <c r="D140" s="50" t="s">
        <v>9</v>
      </c>
      <c r="E140" s="50">
        <v>1</v>
      </c>
      <c r="F140" s="50" t="s">
        <v>6</v>
      </c>
      <c r="G140" s="50">
        <v>1</v>
      </c>
      <c r="H140" s="50" t="s">
        <v>135</v>
      </c>
    </row>
    <row r="141" spans="1:8" ht="15.6">
      <c r="A141" s="93">
        <v>2</v>
      </c>
      <c r="B141" s="88" t="s">
        <v>19</v>
      </c>
      <c r="C141" s="369" t="s">
        <v>195</v>
      </c>
      <c r="D141" s="50" t="s">
        <v>9</v>
      </c>
      <c r="E141" s="50">
        <v>1</v>
      </c>
      <c r="F141" s="50" t="s">
        <v>6</v>
      </c>
      <c r="G141" s="50">
        <v>1</v>
      </c>
      <c r="H141" s="50" t="s">
        <v>135</v>
      </c>
    </row>
    <row r="142" spans="1:8" ht="15.6">
      <c r="A142" s="93">
        <v>3</v>
      </c>
      <c r="B142" s="88" t="s">
        <v>20</v>
      </c>
      <c r="C142" s="369" t="s">
        <v>196</v>
      </c>
      <c r="D142" s="50" t="s">
        <v>9</v>
      </c>
      <c r="E142" s="50">
        <v>1</v>
      </c>
      <c r="F142" s="50" t="s">
        <v>6</v>
      </c>
      <c r="G142" s="50">
        <v>1</v>
      </c>
      <c r="H142" s="50" t="s">
        <v>135</v>
      </c>
    </row>
    <row r="143" spans="1:8" ht="44.4" customHeight="1">
      <c r="A143" s="819" t="s">
        <v>247</v>
      </c>
      <c r="B143" s="819"/>
      <c r="C143" s="819"/>
      <c r="D143" s="819"/>
      <c r="E143" s="819"/>
      <c r="F143" s="819"/>
      <c r="G143" s="819"/>
      <c r="H143" s="819"/>
    </row>
    <row r="144" spans="1:8" ht="40.200000000000003" customHeight="1">
      <c r="A144" s="631" t="s">
        <v>113</v>
      </c>
      <c r="B144" s="642"/>
      <c r="C144" s="729" t="s">
        <v>65</v>
      </c>
      <c r="D144" s="730"/>
      <c r="E144" s="730"/>
      <c r="F144" s="730"/>
      <c r="G144" s="730"/>
      <c r="H144" s="730"/>
    </row>
    <row r="145" spans="1:8" ht="21">
      <c r="A145" s="809" t="s">
        <v>248</v>
      </c>
      <c r="B145" s="809"/>
      <c r="C145" s="809"/>
      <c r="D145" s="809"/>
      <c r="E145" s="809"/>
      <c r="F145" s="809"/>
      <c r="G145" s="809"/>
      <c r="H145" s="809"/>
    </row>
    <row r="146" spans="1:8">
      <c r="A146" s="816" t="s">
        <v>114</v>
      </c>
      <c r="B146" s="817"/>
      <c r="C146" s="817"/>
      <c r="D146" s="817"/>
      <c r="E146" s="817"/>
      <c r="F146" s="817"/>
      <c r="G146" s="817"/>
      <c r="H146" s="818"/>
    </row>
    <row r="147" spans="1:8">
      <c r="A147" s="620" t="s">
        <v>115</v>
      </c>
      <c r="B147" s="621"/>
      <c r="C147" s="621"/>
      <c r="D147" s="621"/>
      <c r="E147" s="621"/>
      <c r="F147" s="621"/>
      <c r="G147" s="621"/>
      <c r="H147" s="622"/>
    </row>
    <row r="148" spans="1:8">
      <c r="A148" s="620" t="s">
        <v>172</v>
      </c>
      <c r="B148" s="621"/>
      <c r="C148" s="621"/>
      <c r="D148" s="621"/>
      <c r="E148" s="621"/>
      <c r="F148" s="621"/>
      <c r="G148" s="621"/>
      <c r="H148" s="622"/>
    </row>
    <row r="149" spans="1:8">
      <c r="A149" s="620" t="s">
        <v>249</v>
      </c>
      <c r="B149" s="621"/>
      <c r="C149" s="621"/>
      <c r="D149" s="621"/>
      <c r="E149" s="621"/>
      <c r="F149" s="621"/>
      <c r="G149" s="621"/>
      <c r="H149" s="622"/>
    </row>
    <row r="150" spans="1:8">
      <c r="A150" s="620" t="s">
        <v>186</v>
      </c>
      <c r="B150" s="621"/>
      <c r="C150" s="621"/>
      <c r="D150" s="621"/>
      <c r="E150" s="621"/>
      <c r="F150" s="621"/>
      <c r="G150" s="621"/>
      <c r="H150" s="622"/>
    </row>
    <row r="151" spans="1:8">
      <c r="A151" s="620" t="s">
        <v>187</v>
      </c>
      <c r="B151" s="621"/>
      <c r="C151" s="621"/>
      <c r="D151" s="621"/>
      <c r="E151" s="621"/>
      <c r="F151" s="621"/>
      <c r="G151" s="621"/>
      <c r="H151" s="622"/>
    </row>
    <row r="152" spans="1:8">
      <c r="A152" s="620" t="s">
        <v>199</v>
      </c>
      <c r="B152" s="621"/>
      <c r="C152" s="621"/>
      <c r="D152" s="621"/>
      <c r="E152" s="621"/>
      <c r="F152" s="621"/>
      <c r="G152" s="621"/>
      <c r="H152" s="622"/>
    </row>
    <row r="153" spans="1:8">
      <c r="A153" s="620" t="s">
        <v>175</v>
      </c>
      <c r="B153" s="621"/>
      <c r="C153" s="621"/>
      <c r="D153" s="621"/>
      <c r="E153" s="621"/>
      <c r="F153" s="621"/>
      <c r="G153" s="621"/>
      <c r="H153" s="622"/>
    </row>
    <row r="154" spans="1:8">
      <c r="A154" s="620" t="s">
        <v>188</v>
      </c>
      <c r="B154" s="621"/>
      <c r="C154" s="621"/>
      <c r="D154" s="621"/>
      <c r="E154" s="621"/>
      <c r="F154" s="621"/>
      <c r="G154" s="621"/>
      <c r="H154" s="622"/>
    </row>
    <row r="155" spans="1:8" ht="41.4">
      <c r="A155" s="86" t="s">
        <v>0</v>
      </c>
      <c r="B155" s="86" t="s">
        <v>1</v>
      </c>
      <c r="C155" s="9" t="s">
        <v>10</v>
      </c>
      <c r="D155" s="86" t="s">
        <v>2</v>
      </c>
      <c r="E155" s="86" t="s">
        <v>4</v>
      </c>
      <c r="F155" s="86" t="s">
        <v>3</v>
      </c>
      <c r="G155" s="86" t="s">
        <v>8</v>
      </c>
      <c r="H155" s="86" t="s">
        <v>123</v>
      </c>
    </row>
    <row r="156" spans="1:8" ht="15.6">
      <c r="A156" s="101">
        <v>1</v>
      </c>
      <c r="B156" s="14" t="s">
        <v>250</v>
      </c>
      <c r="C156" s="368" t="s">
        <v>251</v>
      </c>
      <c r="D156" s="50" t="s">
        <v>7</v>
      </c>
      <c r="E156" s="50">
        <v>1</v>
      </c>
      <c r="F156" s="50" t="s">
        <v>252</v>
      </c>
      <c r="G156" s="50">
        <v>1</v>
      </c>
      <c r="H156" s="50" t="s">
        <v>126</v>
      </c>
    </row>
    <row r="157" spans="1:8" ht="15.6">
      <c r="A157" s="101">
        <v>2</v>
      </c>
      <c r="B157" s="14" t="s">
        <v>253</v>
      </c>
      <c r="C157" s="368" t="s">
        <v>254</v>
      </c>
      <c r="D157" s="50" t="s">
        <v>129</v>
      </c>
      <c r="E157" s="50">
        <v>2</v>
      </c>
      <c r="F157" s="50" t="s">
        <v>6</v>
      </c>
      <c r="G157" s="50">
        <v>2</v>
      </c>
      <c r="H157" s="50" t="s">
        <v>126</v>
      </c>
    </row>
    <row r="158" spans="1:8" ht="15.6">
      <c r="A158" s="101">
        <v>3</v>
      </c>
      <c r="B158" s="14" t="s">
        <v>255</v>
      </c>
      <c r="C158" s="368" t="s">
        <v>256</v>
      </c>
      <c r="D158" s="50" t="s">
        <v>132</v>
      </c>
      <c r="E158" s="50">
        <v>4</v>
      </c>
      <c r="F158" s="50" t="s">
        <v>6</v>
      </c>
      <c r="G158" s="50">
        <v>4</v>
      </c>
      <c r="H158" s="50" t="s">
        <v>126</v>
      </c>
    </row>
    <row r="159" spans="1:8" ht="31.2">
      <c r="A159" s="101">
        <v>4</v>
      </c>
      <c r="B159" s="14" t="s">
        <v>257</v>
      </c>
      <c r="C159" s="368" t="s">
        <v>258</v>
      </c>
      <c r="D159" s="50" t="s">
        <v>5</v>
      </c>
      <c r="E159" s="50">
        <v>1</v>
      </c>
      <c r="F159" s="50" t="s">
        <v>6</v>
      </c>
      <c r="G159" s="50">
        <v>1</v>
      </c>
      <c r="H159" s="50" t="s">
        <v>126</v>
      </c>
    </row>
    <row r="160" spans="1:8" ht="15.6">
      <c r="A160" s="101">
        <v>5</v>
      </c>
      <c r="B160" s="14" t="s">
        <v>209</v>
      </c>
      <c r="C160" s="368" t="s">
        <v>259</v>
      </c>
      <c r="D160" s="50" t="s">
        <v>132</v>
      </c>
      <c r="E160" s="50">
        <v>1</v>
      </c>
      <c r="F160" s="50" t="s">
        <v>6</v>
      </c>
      <c r="G160" s="50">
        <v>1</v>
      </c>
      <c r="H160" s="50" t="s">
        <v>126</v>
      </c>
    </row>
    <row r="161" spans="1:8" ht="15.6">
      <c r="A161" s="101">
        <v>6</v>
      </c>
      <c r="B161" s="14" t="s">
        <v>260</v>
      </c>
      <c r="C161" s="368" t="s">
        <v>261</v>
      </c>
      <c r="D161" s="50" t="s">
        <v>132</v>
      </c>
      <c r="E161" s="50">
        <v>10</v>
      </c>
      <c r="F161" s="50" t="s">
        <v>6</v>
      </c>
      <c r="G161" s="50">
        <v>10</v>
      </c>
      <c r="H161" s="50" t="s">
        <v>126</v>
      </c>
    </row>
    <row r="162" spans="1:8" ht="15.6">
      <c r="A162" s="101">
        <v>7</v>
      </c>
      <c r="B162" s="14" t="s">
        <v>262</v>
      </c>
      <c r="C162" s="368" t="s">
        <v>263</v>
      </c>
      <c r="D162" s="50" t="s">
        <v>132</v>
      </c>
      <c r="E162" s="50">
        <v>5</v>
      </c>
      <c r="F162" s="50" t="s">
        <v>6</v>
      </c>
      <c r="G162" s="50">
        <v>5</v>
      </c>
      <c r="H162" s="50" t="s">
        <v>126</v>
      </c>
    </row>
    <row r="163" spans="1:8" ht="15.6">
      <c r="A163" s="101">
        <v>8</v>
      </c>
      <c r="B163" s="14" t="s">
        <v>264</v>
      </c>
      <c r="C163" s="368" t="s">
        <v>265</v>
      </c>
      <c r="D163" s="50" t="s">
        <v>132</v>
      </c>
      <c r="E163" s="50">
        <v>5</v>
      </c>
      <c r="F163" s="50" t="s">
        <v>6</v>
      </c>
      <c r="G163" s="50">
        <v>5</v>
      </c>
      <c r="H163" s="50" t="s">
        <v>126</v>
      </c>
    </row>
    <row r="164" spans="1:8" ht="15.6">
      <c r="A164" s="101">
        <v>9</v>
      </c>
      <c r="B164" s="14" t="s">
        <v>266</v>
      </c>
      <c r="C164" s="368" t="s">
        <v>267</v>
      </c>
      <c r="D164" s="50" t="s">
        <v>132</v>
      </c>
      <c r="E164" s="50">
        <v>4</v>
      </c>
      <c r="F164" s="50" t="s">
        <v>6</v>
      </c>
      <c r="G164" s="50">
        <v>4</v>
      </c>
      <c r="H164" s="50" t="s">
        <v>126</v>
      </c>
    </row>
    <row r="165" spans="1:8" ht="15.6">
      <c r="A165" s="101">
        <v>10</v>
      </c>
      <c r="B165" s="14" t="s">
        <v>268</v>
      </c>
      <c r="C165" s="368" t="s">
        <v>269</v>
      </c>
      <c r="D165" s="50" t="s">
        <v>132</v>
      </c>
      <c r="E165" s="50">
        <v>1</v>
      </c>
      <c r="F165" s="50" t="s">
        <v>6</v>
      </c>
      <c r="G165" s="50">
        <v>1</v>
      </c>
      <c r="H165" s="50" t="s">
        <v>126</v>
      </c>
    </row>
    <row r="166" spans="1:8" ht="15.6">
      <c r="A166" s="101">
        <v>11</v>
      </c>
      <c r="B166" s="14" t="s">
        <v>270</v>
      </c>
      <c r="C166" s="368" t="s">
        <v>271</v>
      </c>
      <c r="D166" s="50" t="s">
        <v>132</v>
      </c>
      <c r="E166" s="50">
        <v>1</v>
      </c>
      <c r="F166" s="50" t="s">
        <v>6</v>
      </c>
      <c r="G166" s="50">
        <v>1</v>
      </c>
      <c r="H166" s="50" t="s">
        <v>126</v>
      </c>
    </row>
    <row r="167" spans="1:8" ht="15.6">
      <c r="A167" s="101">
        <v>12</v>
      </c>
      <c r="B167" s="14" t="s">
        <v>272</v>
      </c>
      <c r="C167" s="368" t="s">
        <v>273</v>
      </c>
      <c r="D167" s="50" t="s">
        <v>132</v>
      </c>
      <c r="E167" s="50">
        <v>1</v>
      </c>
      <c r="F167" s="50" t="s">
        <v>6</v>
      </c>
      <c r="G167" s="50">
        <v>1</v>
      </c>
      <c r="H167" s="50" t="s">
        <v>126</v>
      </c>
    </row>
    <row r="168" spans="1:8" ht="15.6">
      <c r="A168" s="101">
        <v>13</v>
      </c>
      <c r="B168" s="14" t="s">
        <v>274</v>
      </c>
      <c r="C168" s="367" t="s">
        <v>275</v>
      </c>
      <c r="D168" s="50" t="s">
        <v>132</v>
      </c>
      <c r="E168" s="50">
        <v>1</v>
      </c>
      <c r="F168" s="50" t="s">
        <v>6</v>
      </c>
      <c r="G168" s="50">
        <v>1</v>
      </c>
      <c r="H168" s="50" t="s">
        <v>126</v>
      </c>
    </row>
    <row r="169" spans="1:8" ht="15.6">
      <c r="A169" s="101">
        <v>14</v>
      </c>
      <c r="B169" s="14" t="s">
        <v>204</v>
      </c>
      <c r="C169" s="368" t="s">
        <v>158</v>
      </c>
      <c r="D169" s="50" t="s">
        <v>5</v>
      </c>
      <c r="E169" s="50">
        <v>1</v>
      </c>
      <c r="F169" s="50" t="s">
        <v>6</v>
      </c>
      <c r="G169" s="50">
        <v>1</v>
      </c>
      <c r="H169" s="50" t="s">
        <v>126</v>
      </c>
    </row>
    <row r="170" spans="1:8" ht="15.6">
      <c r="A170" s="101">
        <v>15</v>
      </c>
      <c r="B170" s="14" t="s">
        <v>276</v>
      </c>
      <c r="C170" s="368" t="s">
        <v>277</v>
      </c>
      <c r="D170" s="50" t="s">
        <v>132</v>
      </c>
      <c r="E170" s="50">
        <v>1</v>
      </c>
      <c r="F170" s="50" t="s">
        <v>6</v>
      </c>
      <c r="G170" s="50">
        <v>1</v>
      </c>
      <c r="H170" s="50" t="s">
        <v>126</v>
      </c>
    </row>
    <row r="171" spans="1:8" ht="15.6">
      <c r="A171" s="101">
        <v>16</v>
      </c>
      <c r="B171" s="14" t="s">
        <v>159</v>
      </c>
      <c r="C171" s="368" t="s">
        <v>203</v>
      </c>
      <c r="D171" s="50" t="s">
        <v>5</v>
      </c>
      <c r="E171" s="50">
        <v>1</v>
      </c>
      <c r="F171" s="50" t="s">
        <v>6</v>
      </c>
      <c r="G171" s="50">
        <v>1</v>
      </c>
      <c r="H171" s="50" t="s">
        <v>126</v>
      </c>
    </row>
    <row r="172" spans="1:8" ht="15.6">
      <c r="A172" s="101">
        <v>17</v>
      </c>
      <c r="B172" s="14" t="s">
        <v>278</v>
      </c>
      <c r="C172" s="368" t="s">
        <v>279</v>
      </c>
      <c r="D172" s="50" t="s">
        <v>132</v>
      </c>
      <c r="E172" s="50">
        <v>2</v>
      </c>
      <c r="F172" s="50" t="s">
        <v>6</v>
      </c>
      <c r="G172" s="50">
        <v>2</v>
      </c>
      <c r="H172" s="50" t="s">
        <v>126</v>
      </c>
    </row>
    <row r="173" spans="1:8" ht="15.6">
      <c r="A173" s="101">
        <v>18</v>
      </c>
      <c r="B173" s="14" t="s">
        <v>280</v>
      </c>
      <c r="C173" s="368" t="s">
        <v>281</v>
      </c>
      <c r="D173" s="50" t="s">
        <v>132</v>
      </c>
      <c r="E173" s="50">
        <v>1</v>
      </c>
      <c r="F173" s="50" t="s">
        <v>6</v>
      </c>
      <c r="G173" s="50">
        <v>1</v>
      </c>
      <c r="H173" s="50" t="s">
        <v>126</v>
      </c>
    </row>
    <row r="174" spans="1:8" ht="31.2">
      <c r="A174" s="101">
        <v>19</v>
      </c>
      <c r="B174" s="14" t="s">
        <v>282</v>
      </c>
      <c r="C174" s="368" t="s">
        <v>283</v>
      </c>
      <c r="D174" s="50" t="s">
        <v>132</v>
      </c>
      <c r="E174" s="50">
        <v>2</v>
      </c>
      <c r="F174" s="50" t="s">
        <v>6</v>
      </c>
      <c r="G174" s="50">
        <v>2</v>
      </c>
      <c r="H174" s="50" t="s">
        <v>126</v>
      </c>
    </row>
    <row r="175" spans="1:8" ht="15.6">
      <c r="A175" s="101">
        <v>20</v>
      </c>
      <c r="B175" s="14" t="s">
        <v>166</v>
      </c>
      <c r="C175" s="368" t="s">
        <v>284</v>
      </c>
      <c r="D175" s="50" t="s">
        <v>132</v>
      </c>
      <c r="E175" s="50">
        <v>1</v>
      </c>
      <c r="F175" s="50" t="s">
        <v>6</v>
      </c>
      <c r="G175" s="50">
        <v>1</v>
      </c>
      <c r="H175" s="50" t="s">
        <v>126</v>
      </c>
    </row>
    <row r="176" spans="1:8" ht="15.6">
      <c r="A176" s="53">
        <v>21</v>
      </c>
      <c r="B176" s="88" t="s">
        <v>168</v>
      </c>
      <c r="C176" s="369" t="s">
        <v>169</v>
      </c>
      <c r="D176" s="50" t="s">
        <v>5</v>
      </c>
      <c r="E176" s="50">
        <v>1</v>
      </c>
      <c r="F176" s="50" t="s">
        <v>6</v>
      </c>
      <c r="G176" s="50">
        <v>1</v>
      </c>
      <c r="H176" s="50" t="s">
        <v>135</v>
      </c>
    </row>
    <row r="177" spans="1:8" ht="21">
      <c r="A177" s="809" t="s">
        <v>285</v>
      </c>
      <c r="B177" s="809"/>
      <c r="C177" s="809"/>
      <c r="D177" s="809"/>
      <c r="E177" s="809"/>
      <c r="F177" s="809"/>
      <c r="G177" s="809"/>
      <c r="H177" s="809"/>
    </row>
    <row r="178" spans="1:8">
      <c r="A178" s="816" t="s">
        <v>114</v>
      </c>
      <c r="B178" s="817"/>
      <c r="C178" s="817"/>
      <c r="D178" s="817"/>
      <c r="E178" s="817"/>
      <c r="F178" s="817"/>
      <c r="G178" s="817"/>
      <c r="H178" s="818"/>
    </row>
    <row r="179" spans="1:8">
      <c r="A179" s="620" t="s">
        <v>171</v>
      </c>
      <c r="B179" s="621"/>
      <c r="C179" s="621"/>
      <c r="D179" s="621"/>
      <c r="E179" s="621"/>
      <c r="F179" s="621"/>
      <c r="G179" s="621"/>
      <c r="H179" s="622"/>
    </row>
    <row r="180" spans="1:8">
      <c r="A180" s="620" t="s">
        <v>172</v>
      </c>
      <c r="B180" s="621"/>
      <c r="C180" s="621"/>
      <c r="D180" s="621"/>
      <c r="E180" s="621"/>
      <c r="F180" s="621"/>
      <c r="G180" s="621"/>
      <c r="H180" s="622"/>
    </row>
    <row r="181" spans="1:8">
      <c r="A181" s="620" t="s">
        <v>198</v>
      </c>
      <c r="B181" s="621"/>
      <c r="C181" s="621"/>
      <c r="D181" s="621"/>
      <c r="E181" s="621"/>
      <c r="F181" s="621"/>
      <c r="G181" s="621"/>
      <c r="H181" s="622"/>
    </row>
    <row r="182" spans="1:8">
      <c r="A182" s="620" t="s">
        <v>186</v>
      </c>
      <c r="B182" s="621"/>
      <c r="C182" s="621"/>
      <c r="D182" s="621"/>
      <c r="E182" s="621"/>
      <c r="F182" s="621"/>
      <c r="G182" s="621"/>
      <c r="H182" s="622"/>
    </row>
    <row r="183" spans="1:8">
      <c r="A183" s="620" t="s">
        <v>187</v>
      </c>
      <c r="B183" s="621"/>
      <c r="C183" s="621"/>
      <c r="D183" s="621"/>
      <c r="E183" s="621"/>
      <c r="F183" s="621"/>
      <c r="G183" s="621"/>
      <c r="H183" s="622"/>
    </row>
    <row r="184" spans="1:8">
      <c r="A184" s="620" t="s">
        <v>286</v>
      </c>
      <c r="B184" s="621"/>
      <c r="C184" s="621"/>
      <c r="D184" s="621"/>
      <c r="E184" s="621"/>
      <c r="F184" s="621"/>
      <c r="G184" s="621"/>
      <c r="H184" s="622"/>
    </row>
    <row r="185" spans="1:8">
      <c r="A185" s="620" t="s">
        <v>175</v>
      </c>
      <c r="B185" s="621"/>
      <c r="C185" s="621"/>
      <c r="D185" s="621"/>
      <c r="E185" s="621"/>
      <c r="F185" s="621"/>
      <c r="G185" s="621"/>
      <c r="H185" s="622"/>
    </row>
    <row r="186" spans="1:8">
      <c r="A186" s="620" t="s">
        <v>122</v>
      </c>
      <c r="B186" s="621"/>
      <c r="C186" s="621"/>
      <c r="D186" s="621"/>
      <c r="E186" s="621"/>
      <c r="F186" s="621"/>
      <c r="G186" s="621"/>
      <c r="H186" s="622"/>
    </row>
    <row r="187" spans="1:8" ht="41.4">
      <c r="A187" s="98" t="s">
        <v>0</v>
      </c>
      <c r="B187" s="98" t="s">
        <v>1</v>
      </c>
      <c r="C187" s="7" t="s">
        <v>10</v>
      </c>
      <c r="D187" s="98" t="s">
        <v>2</v>
      </c>
      <c r="E187" s="98" t="s">
        <v>4</v>
      </c>
      <c r="F187" s="98" t="s">
        <v>3</v>
      </c>
      <c r="G187" s="98" t="s">
        <v>8</v>
      </c>
      <c r="H187" s="98" t="s">
        <v>123</v>
      </c>
    </row>
    <row r="188" spans="1:8" ht="31.2">
      <c r="A188" s="97">
        <v>1</v>
      </c>
      <c r="B188" s="61" t="s">
        <v>38</v>
      </c>
      <c r="C188" s="368" t="s">
        <v>287</v>
      </c>
      <c r="D188" s="91" t="s">
        <v>129</v>
      </c>
      <c r="E188" s="91">
        <v>1</v>
      </c>
      <c r="F188" s="91" t="s">
        <v>288</v>
      </c>
      <c r="G188" s="91">
        <v>15</v>
      </c>
      <c r="H188" s="91" t="s">
        <v>126</v>
      </c>
    </row>
    <row r="189" spans="1:8" ht="31.2">
      <c r="A189" s="97">
        <v>2</v>
      </c>
      <c r="B189" s="61" t="s">
        <v>23</v>
      </c>
      <c r="C189" s="368" t="s">
        <v>289</v>
      </c>
      <c r="D189" s="91" t="s">
        <v>129</v>
      </c>
      <c r="E189" s="91">
        <v>1</v>
      </c>
      <c r="F189" s="91" t="s">
        <v>290</v>
      </c>
      <c r="G189" s="91">
        <v>30</v>
      </c>
      <c r="H189" s="91" t="s">
        <v>126</v>
      </c>
    </row>
    <row r="190" spans="1:8" ht="31.2">
      <c r="A190" s="97">
        <v>3</v>
      </c>
      <c r="B190" s="14" t="s">
        <v>26</v>
      </c>
      <c r="C190" s="368" t="s">
        <v>291</v>
      </c>
      <c r="D190" s="91" t="s">
        <v>5</v>
      </c>
      <c r="E190" s="91">
        <v>1</v>
      </c>
      <c r="F190" s="102" t="s">
        <v>292</v>
      </c>
      <c r="G190" s="91">
        <v>10</v>
      </c>
      <c r="H190" s="91" t="s">
        <v>126</v>
      </c>
    </row>
    <row r="191" spans="1:8" ht="21">
      <c r="A191" s="809" t="s">
        <v>293</v>
      </c>
      <c r="B191" s="809"/>
      <c r="C191" s="809"/>
      <c r="D191" s="809"/>
      <c r="E191" s="809"/>
      <c r="F191" s="809"/>
      <c r="G191" s="809"/>
      <c r="H191" s="809"/>
    </row>
    <row r="192" spans="1:8">
      <c r="A192" s="813" t="s">
        <v>114</v>
      </c>
      <c r="B192" s="814"/>
      <c r="C192" s="814"/>
      <c r="D192" s="814"/>
      <c r="E192" s="814"/>
      <c r="F192" s="814"/>
      <c r="G192" s="814"/>
      <c r="H192" s="815"/>
    </row>
    <row r="193" spans="1:8">
      <c r="A193" s="620" t="s">
        <v>171</v>
      </c>
      <c r="B193" s="621"/>
      <c r="C193" s="621"/>
      <c r="D193" s="621"/>
      <c r="E193" s="621"/>
      <c r="F193" s="621"/>
      <c r="G193" s="621"/>
      <c r="H193" s="622"/>
    </row>
    <row r="194" spans="1:8">
      <c r="A194" s="620" t="s">
        <v>172</v>
      </c>
      <c r="B194" s="621"/>
      <c r="C194" s="621"/>
      <c r="D194" s="621"/>
      <c r="E194" s="621"/>
      <c r="F194" s="621"/>
      <c r="G194" s="621"/>
      <c r="H194" s="622"/>
    </row>
    <row r="195" spans="1:8">
      <c r="A195" s="620" t="s">
        <v>241</v>
      </c>
      <c r="B195" s="621"/>
      <c r="C195" s="621"/>
      <c r="D195" s="621"/>
      <c r="E195" s="621"/>
      <c r="F195" s="621"/>
      <c r="G195" s="621"/>
      <c r="H195" s="622"/>
    </row>
    <row r="196" spans="1:8">
      <c r="A196" s="620" t="s">
        <v>186</v>
      </c>
      <c r="B196" s="621"/>
      <c r="C196" s="621"/>
      <c r="D196" s="621"/>
      <c r="E196" s="621"/>
      <c r="F196" s="621"/>
      <c r="G196" s="621"/>
      <c r="H196" s="622"/>
    </row>
    <row r="197" spans="1:8">
      <c r="A197" s="620" t="s">
        <v>187</v>
      </c>
      <c r="B197" s="621"/>
      <c r="C197" s="621"/>
      <c r="D197" s="621"/>
      <c r="E197" s="621"/>
      <c r="F197" s="621"/>
      <c r="G197" s="621"/>
      <c r="H197" s="622"/>
    </row>
    <row r="198" spans="1:8">
      <c r="A198" s="620" t="s">
        <v>199</v>
      </c>
      <c r="B198" s="621"/>
      <c r="C198" s="621"/>
      <c r="D198" s="621"/>
      <c r="E198" s="621"/>
      <c r="F198" s="621"/>
      <c r="G198" s="621"/>
      <c r="H198" s="622"/>
    </row>
    <row r="199" spans="1:8">
      <c r="A199" s="620" t="s">
        <v>294</v>
      </c>
      <c r="B199" s="621"/>
      <c r="C199" s="621"/>
      <c r="D199" s="621"/>
      <c r="E199" s="621"/>
      <c r="F199" s="621"/>
      <c r="G199" s="621"/>
      <c r="H199" s="622"/>
    </row>
    <row r="200" spans="1:8">
      <c r="A200" s="620" t="s">
        <v>295</v>
      </c>
      <c r="B200" s="621"/>
      <c r="C200" s="621"/>
      <c r="D200" s="621"/>
      <c r="E200" s="621"/>
      <c r="F200" s="621"/>
      <c r="G200" s="621"/>
      <c r="H200" s="622"/>
    </row>
    <row r="201" spans="1:8" ht="41.4">
      <c r="A201" s="86" t="s">
        <v>0</v>
      </c>
      <c r="B201" s="86" t="s">
        <v>1</v>
      </c>
      <c r="C201" s="9" t="s">
        <v>10</v>
      </c>
      <c r="D201" s="86" t="s">
        <v>2</v>
      </c>
      <c r="E201" s="86" t="s">
        <v>4</v>
      </c>
      <c r="F201" s="86" t="s">
        <v>3</v>
      </c>
      <c r="G201" s="86" t="s">
        <v>8</v>
      </c>
      <c r="H201" s="86" t="s">
        <v>123</v>
      </c>
    </row>
    <row r="202" spans="1:8" ht="15.6">
      <c r="A202" s="53">
        <v>1</v>
      </c>
      <c r="B202" s="14" t="s">
        <v>176</v>
      </c>
      <c r="C202" s="368" t="s">
        <v>296</v>
      </c>
      <c r="D202" s="50" t="s">
        <v>129</v>
      </c>
      <c r="E202" s="50">
        <v>1</v>
      </c>
      <c r="F202" s="50" t="s">
        <v>6</v>
      </c>
      <c r="G202" s="50">
        <v>1</v>
      </c>
      <c r="H202" s="50" t="s">
        <v>126</v>
      </c>
    </row>
    <row r="203" spans="1:8" ht="15.6">
      <c r="A203" s="53">
        <v>2</v>
      </c>
      <c r="B203" s="14" t="s">
        <v>190</v>
      </c>
      <c r="C203" s="368" t="s">
        <v>191</v>
      </c>
      <c r="D203" s="50" t="s">
        <v>129</v>
      </c>
      <c r="E203" s="50">
        <v>1</v>
      </c>
      <c r="F203" s="50" t="s">
        <v>6</v>
      </c>
      <c r="G203" s="50">
        <v>1</v>
      </c>
      <c r="H203" s="50" t="s">
        <v>126</v>
      </c>
    </row>
    <row r="204" spans="1:8" ht="15.6">
      <c r="A204" s="53">
        <v>3</v>
      </c>
      <c r="B204" s="14" t="s">
        <v>192</v>
      </c>
      <c r="C204" s="101" t="s">
        <v>297</v>
      </c>
      <c r="D204" s="50" t="s">
        <v>5</v>
      </c>
      <c r="E204" s="50">
        <v>1</v>
      </c>
      <c r="F204" s="50" t="s">
        <v>6</v>
      </c>
      <c r="G204" s="50">
        <v>1</v>
      </c>
      <c r="H204" s="50" t="s">
        <v>126</v>
      </c>
    </row>
    <row r="205" spans="1:8" ht="21">
      <c r="A205" s="809" t="s">
        <v>14</v>
      </c>
      <c r="B205" s="809"/>
      <c r="C205" s="809"/>
      <c r="D205" s="809"/>
      <c r="E205" s="809"/>
      <c r="F205" s="809"/>
      <c r="G205" s="809"/>
      <c r="H205" s="809"/>
    </row>
    <row r="206" spans="1:8" ht="41.4">
      <c r="A206" s="85" t="s">
        <v>0</v>
      </c>
      <c r="B206" s="85" t="s">
        <v>1</v>
      </c>
      <c r="C206" s="53" t="s">
        <v>10</v>
      </c>
      <c r="D206" s="86" t="s">
        <v>2</v>
      </c>
      <c r="E206" s="86" t="s">
        <v>4</v>
      </c>
      <c r="F206" s="86" t="s">
        <v>3</v>
      </c>
      <c r="G206" s="86" t="s">
        <v>8</v>
      </c>
      <c r="H206" s="86" t="s">
        <v>123</v>
      </c>
    </row>
    <row r="207" spans="1:8" ht="15.6">
      <c r="A207" s="53">
        <v>1</v>
      </c>
      <c r="B207" s="14" t="s">
        <v>21</v>
      </c>
      <c r="C207" s="368" t="s">
        <v>194</v>
      </c>
      <c r="D207" s="50" t="s">
        <v>9</v>
      </c>
      <c r="E207" s="50">
        <v>1</v>
      </c>
      <c r="F207" s="50" t="s">
        <v>6</v>
      </c>
      <c r="G207" s="50">
        <v>1</v>
      </c>
      <c r="H207" s="50" t="s">
        <v>135</v>
      </c>
    </row>
    <row r="208" spans="1:8" ht="15.6">
      <c r="A208" s="53">
        <v>2</v>
      </c>
      <c r="B208" s="14" t="s">
        <v>19</v>
      </c>
      <c r="C208" s="368" t="s">
        <v>195</v>
      </c>
      <c r="D208" s="50" t="s">
        <v>9</v>
      </c>
      <c r="E208" s="50">
        <v>1</v>
      </c>
      <c r="F208" s="50" t="s">
        <v>6</v>
      </c>
      <c r="G208" s="50">
        <v>1</v>
      </c>
      <c r="H208" s="50" t="s">
        <v>135</v>
      </c>
    </row>
    <row r="209" spans="1:8" ht="15.6">
      <c r="A209" s="53">
        <v>3</v>
      </c>
      <c r="B209" s="14" t="s">
        <v>20</v>
      </c>
      <c r="C209" s="368" t="s">
        <v>196</v>
      </c>
      <c r="D209" s="50" t="s">
        <v>9</v>
      </c>
      <c r="E209" s="50">
        <v>1</v>
      </c>
      <c r="F209" s="50" t="s">
        <v>6</v>
      </c>
      <c r="G209" s="50">
        <v>1</v>
      </c>
      <c r="H209" s="50" t="s">
        <v>135</v>
      </c>
    </row>
    <row r="210" spans="1:8" ht="21.6" thickBot="1">
      <c r="A210" s="810" t="s">
        <v>298</v>
      </c>
      <c r="B210" s="811"/>
      <c r="C210" s="811"/>
      <c r="D210" s="811"/>
      <c r="E210" s="811"/>
      <c r="F210" s="811"/>
      <c r="G210" s="811"/>
      <c r="H210" s="812"/>
    </row>
    <row r="211" spans="1:8" ht="15.6">
      <c r="A211" s="675" t="s">
        <v>108</v>
      </c>
      <c r="B211" s="794"/>
      <c r="C211" s="794"/>
      <c r="D211" s="794"/>
      <c r="E211" s="794"/>
      <c r="F211" s="794"/>
      <c r="G211" s="794"/>
      <c r="H211" s="795"/>
    </row>
    <row r="212" spans="1:8" ht="15.6">
      <c r="A212" s="733" t="s">
        <v>299</v>
      </c>
      <c r="B212" s="796"/>
      <c r="C212" s="796"/>
      <c r="D212" s="796"/>
      <c r="E212" s="796"/>
      <c r="F212" s="796"/>
      <c r="G212" s="796"/>
      <c r="H212" s="797"/>
    </row>
    <row r="213" spans="1:8" ht="15.6">
      <c r="A213" s="733" t="s">
        <v>300</v>
      </c>
      <c r="B213" s="796"/>
      <c r="C213" s="796"/>
      <c r="D213" s="796"/>
      <c r="E213" s="796"/>
      <c r="F213" s="796"/>
      <c r="G213" s="796"/>
      <c r="H213" s="797"/>
    </row>
    <row r="214" spans="1:8" ht="15.6">
      <c r="A214" s="798" t="s">
        <v>301</v>
      </c>
      <c r="B214" s="799"/>
      <c r="C214" s="799"/>
      <c r="D214" s="799"/>
      <c r="E214" s="799"/>
      <c r="F214" s="799"/>
      <c r="G214" s="799"/>
      <c r="H214" s="800"/>
    </row>
    <row r="215" spans="1:8" ht="18">
      <c r="A215" s="801" t="s">
        <v>302</v>
      </c>
      <c r="B215" s="802"/>
      <c r="C215" s="802"/>
      <c r="D215" s="802"/>
      <c r="E215" s="802"/>
      <c r="F215" s="802"/>
      <c r="G215" s="802"/>
      <c r="H215" s="803"/>
    </row>
    <row r="216" spans="1:8" ht="18">
      <c r="A216" s="804" t="s">
        <v>113</v>
      </c>
      <c r="B216" s="805"/>
      <c r="C216" s="806" t="s">
        <v>303</v>
      </c>
      <c r="D216" s="807"/>
      <c r="E216" s="807"/>
      <c r="F216" s="807"/>
      <c r="G216" s="807"/>
      <c r="H216" s="808"/>
    </row>
    <row r="217" spans="1:8" ht="18" thickBot="1">
      <c r="A217" s="789" t="s">
        <v>12</v>
      </c>
      <c r="B217" s="790"/>
      <c r="C217" s="790"/>
      <c r="D217" s="790"/>
      <c r="E217" s="790"/>
      <c r="F217" s="790"/>
      <c r="G217" s="790"/>
      <c r="H217" s="790"/>
    </row>
    <row r="218" spans="1:8" ht="15.6">
      <c r="A218" s="791" t="s">
        <v>13</v>
      </c>
      <c r="B218" s="792"/>
      <c r="C218" s="792"/>
      <c r="D218" s="792"/>
      <c r="E218" s="792"/>
      <c r="F218" s="792"/>
      <c r="G218" s="792"/>
      <c r="H218" s="793"/>
    </row>
    <row r="219" spans="1:8" ht="15.6">
      <c r="A219" s="781" t="s">
        <v>304</v>
      </c>
      <c r="B219" s="782"/>
      <c r="C219" s="782"/>
      <c r="D219" s="782"/>
      <c r="E219" s="782"/>
      <c r="F219" s="782"/>
      <c r="G219" s="782"/>
      <c r="H219" s="783"/>
    </row>
    <row r="220" spans="1:8" ht="15.6">
      <c r="A220" s="778" t="s">
        <v>305</v>
      </c>
      <c r="B220" s="779"/>
      <c r="C220" s="779"/>
      <c r="D220" s="779"/>
      <c r="E220" s="779"/>
      <c r="F220" s="779"/>
      <c r="G220" s="779"/>
      <c r="H220" s="780"/>
    </row>
    <row r="221" spans="1:8" ht="15.6">
      <c r="A221" s="781" t="s">
        <v>306</v>
      </c>
      <c r="B221" s="782"/>
      <c r="C221" s="782"/>
      <c r="D221" s="782"/>
      <c r="E221" s="782"/>
      <c r="F221" s="782"/>
      <c r="G221" s="782"/>
      <c r="H221" s="783"/>
    </row>
    <row r="222" spans="1:8" ht="15.6">
      <c r="A222" s="781" t="s">
        <v>307</v>
      </c>
      <c r="B222" s="782"/>
      <c r="C222" s="782"/>
      <c r="D222" s="782"/>
      <c r="E222" s="782"/>
      <c r="F222" s="782"/>
      <c r="G222" s="782"/>
      <c r="H222" s="783"/>
    </row>
    <row r="223" spans="1:8" ht="15.6">
      <c r="A223" s="778" t="s">
        <v>308</v>
      </c>
      <c r="B223" s="779"/>
      <c r="C223" s="779"/>
      <c r="D223" s="779"/>
      <c r="E223" s="779"/>
      <c r="F223" s="779"/>
      <c r="G223" s="779"/>
      <c r="H223" s="780"/>
    </row>
    <row r="224" spans="1:8" ht="15.6">
      <c r="A224" s="781" t="s">
        <v>309</v>
      </c>
      <c r="B224" s="782"/>
      <c r="C224" s="782"/>
      <c r="D224" s="782"/>
      <c r="E224" s="782"/>
      <c r="F224" s="782"/>
      <c r="G224" s="782"/>
      <c r="H224" s="783"/>
    </row>
    <row r="225" spans="1:8" ht="15.6">
      <c r="A225" s="778" t="s">
        <v>310</v>
      </c>
      <c r="B225" s="779"/>
      <c r="C225" s="779"/>
      <c r="D225" s="779"/>
      <c r="E225" s="779"/>
      <c r="F225" s="779"/>
      <c r="G225" s="779"/>
      <c r="H225" s="780"/>
    </row>
    <row r="226" spans="1:8" ht="16.2" thickBot="1">
      <c r="A226" s="784" t="s">
        <v>311</v>
      </c>
      <c r="B226" s="785"/>
      <c r="C226" s="785"/>
      <c r="D226" s="785"/>
      <c r="E226" s="785"/>
      <c r="F226" s="785"/>
      <c r="G226" s="785"/>
      <c r="H226" s="786"/>
    </row>
    <row r="227" spans="1:8" ht="41.4">
      <c r="A227" s="103" t="s">
        <v>0</v>
      </c>
      <c r="B227" s="104" t="s">
        <v>1</v>
      </c>
      <c r="C227" s="178" t="s">
        <v>10</v>
      </c>
      <c r="D227" s="105" t="s">
        <v>2</v>
      </c>
      <c r="E227" s="105" t="s">
        <v>4</v>
      </c>
      <c r="F227" s="105" t="s">
        <v>3</v>
      </c>
      <c r="G227" s="105" t="s">
        <v>8</v>
      </c>
      <c r="H227" s="106" t="s">
        <v>123</v>
      </c>
    </row>
    <row r="228" spans="1:8">
      <c r="A228" s="107">
        <v>1</v>
      </c>
      <c r="B228" s="86" t="s">
        <v>204</v>
      </c>
      <c r="C228" s="373" t="s">
        <v>312</v>
      </c>
      <c r="D228" s="108" t="s">
        <v>5</v>
      </c>
      <c r="E228" s="12">
        <v>1</v>
      </c>
      <c r="F228" s="12" t="s">
        <v>6</v>
      </c>
      <c r="G228" s="12">
        <v>1</v>
      </c>
      <c r="H228" s="109" t="s">
        <v>126</v>
      </c>
    </row>
    <row r="229" spans="1:8">
      <c r="A229" s="107"/>
      <c r="B229" s="110" t="s">
        <v>313</v>
      </c>
      <c r="C229" s="373" t="s">
        <v>314</v>
      </c>
      <c r="D229" s="108"/>
      <c r="E229" s="111"/>
      <c r="F229" s="111"/>
      <c r="G229" s="12"/>
      <c r="H229" s="109"/>
    </row>
    <row r="230" spans="1:8">
      <c r="A230" s="107">
        <v>2</v>
      </c>
      <c r="B230" s="112" t="s">
        <v>315</v>
      </c>
      <c r="C230" s="373" t="s">
        <v>316</v>
      </c>
      <c r="D230" s="113" t="s">
        <v>317</v>
      </c>
      <c r="E230" s="108">
        <v>1</v>
      </c>
      <c r="F230" s="108" t="s">
        <v>6</v>
      </c>
      <c r="G230" s="114">
        <v>25</v>
      </c>
      <c r="H230" s="115" t="s">
        <v>126</v>
      </c>
    </row>
    <row r="231" spans="1:8">
      <c r="A231" s="107">
        <v>3</v>
      </c>
      <c r="B231" s="74" t="s">
        <v>318</v>
      </c>
      <c r="C231" s="373" t="s">
        <v>319</v>
      </c>
      <c r="D231" s="108" t="s">
        <v>11</v>
      </c>
      <c r="E231" s="108">
        <v>1</v>
      </c>
      <c r="F231" s="108" t="s">
        <v>6</v>
      </c>
      <c r="G231" s="114">
        <v>1</v>
      </c>
      <c r="H231" s="115" t="s">
        <v>126</v>
      </c>
    </row>
    <row r="232" spans="1:8" ht="28.2" thickBot="1">
      <c r="A232" s="116">
        <v>4</v>
      </c>
      <c r="B232" s="117" t="s">
        <v>320</v>
      </c>
      <c r="C232" s="148" t="s">
        <v>321</v>
      </c>
      <c r="D232" s="108" t="s">
        <v>317</v>
      </c>
      <c r="E232" s="108">
        <v>1</v>
      </c>
      <c r="F232" s="108" t="s">
        <v>6</v>
      </c>
      <c r="G232" s="114">
        <v>26</v>
      </c>
      <c r="H232" s="115" t="s">
        <v>126</v>
      </c>
    </row>
    <row r="233" spans="1:8" ht="15" thickBot="1">
      <c r="A233" s="119">
        <v>5</v>
      </c>
      <c r="B233" s="98" t="s">
        <v>322</v>
      </c>
      <c r="C233" s="374" t="s">
        <v>323</v>
      </c>
      <c r="D233" s="108" t="s">
        <v>129</v>
      </c>
      <c r="E233" s="108">
        <v>1</v>
      </c>
      <c r="F233" s="108" t="s">
        <v>6</v>
      </c>
      <c r="G233" s="114">
        <v>6</v>
      </c>
      <c r="H233" s="115" t="s">
        <v>126</v>
      </c>
    </row>
    <row r="234" spans="1:8" ht="15" thickBot="1">
      <c r="A234" s="119">
        <v>6</v>
      </c>
      <c r="B234" s="98" t="s">
        <v>322</v>
      </c>
      <c r="C234" s="374" t="s">
        <v>324</v>
      </c>
      <c r="D234" s="108" t="s">
        <v>7</v>
      </c>
      <c r="E234" s="108">
        <v>1</v>
      </c>
      <c r="F234" s="108" t="s">
        <v>6</v>
      </c>
      <c r="G234" s="114">
        <v>4</v>
      </c>
      <c r="H234" s="115" t="s">
        <v>126</v>
      </c>
    </row>
    <row r="235" spans="1:8">
      <c r="A235" s="119">
        <v>7</v>
      </c>
      <c r="B235" s="120" t="s">
        <v>325</v>
      </c>
      <c r="C235" s="148" t="s">
        <v>326</v>
      </c>
      <c r="D235" s="86" t="s">
        <v>7</v>
      </c>
      <c r="E235" s="74">
        <v>1</v>
      </c>
      <c r="F235" s="118" t="s">
        <v>6</v>
      </c>
      <c r="G235" s="74">
        <v>1</v>
      </c>
      <c r="H235" s="121" t="s">
        <v>126</v>
      </c>
    </row>
    <row r="236" spans="1:8">
      <c r="A236" s="116">
        <v>8</v>
      </c>
      <c r="B236" s="98" t="s">
        <v>327</v>
      </c>
      <c r="C236" s="148" t="s">
        <v>328</v>
      </c>
      <c r="D236" s="108" t="s">
        <v>11</v>
      </c>
      <c r="E236" s="114">
        <v>1</v>
      </c>
      <c r="F236" s="114" t="s">
        <v>6</v>
      </c>
      <c r="G236" s="114">
        <v>1</v>
      </c>
      <c r="H236" s="122" t="s">
        <v>126</v>
      </c>
    </row>
    <row r="237" spans="1:8">
      <c r="A237" s="116">
        <v>9</v>
      </c>
      <c r="B237" s="113" t="s">
        <v>329</v>
      </c>
      <c r="C237" s="148" t="s">
        <v>330</v>
      </c>
      <c r="D237" s="108" t="s">
        <v>5</v>
      </c>
      <c r="E237" s="123">
        <v>1</v>
      </c>
      <c r="F237" s="108" t="s">
        <v>6</v>
      </c>
      <c r="G237" s="123">
        <v>1</v>
      </c>
      <c r="H237" s="122" t="s">
        <v>331</v>
      </c>
    </row>
    <row r="238" spans="1:8" ht="18" thickBot="1">
      <c r="A238" s="787" t="s">
        <v>170</v>
      </c>
      <c r="B238" s="788"/>
      <c r="C238" s="788"/>
      <c r="D238" s="788"/>
      <c r="E238" s="788"/>
      <c r="F238" s="788"/>
      <c r="G238" s="788"/>
      <c r="H238" s="788"/>
    </row>
    <row r="239" spans="1:8">
      <c r="A239" s="658" t="s">
        <v>13</v>
      </c>
      <c r="B239" s="659"/>
      <c r="C239" s="659"/>
      <c r="D239" s="659"/>
      <c r="E239" s="659"/>
      <c r="F239" s="659"/>
      <c r="G239" s="659"/>
      <c r="H239" s="660"/>
    </row>
    <row r="240" spans="1:8">
      <c r="A240" s="652" t="s">
        <v>304</v>
      </c>
      <c r="B240" s="653"/>
      <c r="C240" s="653"/>
      <c r="D240" s="653"/>
      <c r="E240" s="653"/>
      <c r="F240" s="653"/>
      <c r="G240" s="653"/>
      <c r="H240" s="654"/>
    </row>
    <row r="241" spans="1:8">
      <c r="A241" s="722" t="s">
        <v>305</v>
      </c>
      <c r="B241" s="723"/>
      <c r="C241" s="723"/>
      <c r="D241" s="723"/>
      <c r="E241" s="723"/>
      <c r="F241" s="723"/>
      <c r="G241" s="723"/>
      <c r="H241" s="724"/>
    </row>
    <row r="242" spans="1:8">
      <c r="A242" s="652" t="s">
        <v>306</v>
      </c>
      <c r="B242" s="653"/>
      <c r="C242" s="653"/>
      <c r="D242" s="653"/>
      <c r="E242" s="653"/>
      <c r="F242" s="653"/>
      <c r="G242" s="653"/>
      <c r="H242" s="654"/>
    </row>
    <row r="243" spans="1:8">
      <c r="A243" s="652" t="s">
        <v>332</v>
      </c>
      <c r="B243" s="653"/>
      <c r="C243" s="653"/>
      <c r="D243" s="653"/>
      <c r="E243" s="653"/>
      <c r="F243" s="653"/>
      <c r="G243" s="653"/>
      <c r="H243" s="654"/>
    </row>
    <row r="244" spans="1:8">
      <c r="A244" s="722" t="s">
        <v>308</v>
      </c>
      <c r="B244" s="723"/>
      <c r="C244" s="723"/>
      <c r="D244" s="723"/>
      <c r="E244" s="723"/>
      <c r="F244" s="723"/>
      <c r="G244" s="723"/>
      <c r="H244" s="724"/>
    </row>
    <row r="245" spans="1:8">
      <c r="A245" s="722" t="s">
        <v>333</v>
      </c>
      <c r="B245" s="723"/>
      <c r="C245" s="723"/>
      <c r="D245" s="723"/>
      <c r="E245" s="723"/>
      <c r="F245" s="723"/>
      <c r="G245" s="723"/>
      <c r="H245" s="724"/>
    </row>
    <row r="246" spans="1:8">
      <c r="A246" s="722" t="s">
        <v>310</v>
      </c>
      <c r="B246" s="723"/>
      <c r="C246" s="723"/>
      <c r="D246" s="723"/>
      <c r="E246" s="723"/>
      <c r="F246" s="723"/>
      <c r="G246" s="723"/>
      <c r="H246" s="724"/>
    </row>
    <row r="247" spans="1:8">
      <c r="A247" s="722" t="s">
        <v>311</v>
      </c>
      <c r="B247" s="723"/>
      <c r="C247" s="723"/>
      <c r="D247" s="723"/>
      <c r="E247" s="723"/>
      <c r="F247" s="723"/>
      <c r="G247" s="723"/>
      <c r="H247" s="724"/>
    </row>
    <row r="248" spans="1:8" ht="27.6">
      <c r="A248" s="113">
        <v>1</v>
      </c>
      <c r="B248" s="124" t="s">
        <v>334</v>
      </c>
      <c r="C248" s="51" t="s">
        <v>335</v>
      </c>
      <c r="D248" s="114" t="s">
        <v>7</v>
      </c>
      <c r="E248" s="114">
        <v>1</v>
      </c>
      <c r="F248" s="114" t="s">
        <v>336</v>
      </c>
      <c r="G248" s="114">
        <v>13</v>
      </c>
      <c r="H248" s="115" t="s">
        <v>126</v>
      </c>
    </row>
    <row r="249" spans="1:8" ht="27.6">
      <c r="A249" s="113">
        <v>2</v>
      </c>
      <c r="B249" s="113" t="s">
        <v>337</v>
      </c>
      <c r="C249" s="51" t="s">
        <v>338</v>
      </c>
      <c r="D249" s="114" t="s">
        <v>7</v>
      </c>
      <c r="E249" s="114">
        <v>1</v>
      </c>
      <c r="F249" s="114" t="s">
        <v>339</v>
      </c>
      <c r="G249" s="114">
        <v>26</v>
      </c>
      <c r="H249" s="122" t="s">
        <v>126</v>
      </c>
    </row>
    <row r="250" spans="1:8" ht="27.6">
      <c r="A250" s="125">
        <v>3</v>
      </c>
      <c r="B250" s="126" t="s">
        <v>26</v>
      </c>
      <c r="C250" s="148" t="s">
        <v>340</v>
      </c>
      <c r="D250" s="127" t="s">
        <v>5</v>
      </c>
      <c r="E250" s="127">
        <v>1</v>
      </c>
      <c r="F250" s="127" t="s">
        <v>339</v>
      </c>
      <c r="G250" s="127">
        <v>26</v>
      </c>
      <c r="H250" s="122" t="s">
        <v>126</v>
      </c>
    </row>
    <row r="251" spans="1:8" ht="27.6">
      <c r="A251" s="113">
        <v>4</v>
      </c>
      <c r="B251" s="113" t="s">
        <v>28</v>
      </c>
      <c r="C251" s="148" t="s">
        <v>341</v>
      </c>
      <c r="D251" s="114" t="s">
        <v>5</v>
      </c>
      <c r="E251" s="120">
        <v>1</v>
      </c>
      <c r="F251" s="128" t="s">
        <v>342</v>
      </c>
      <c r="G251" s="120">
        <v>26</v>
      </c>
      <c r="H251" s="129" t="s">
        <v>126</v>
      </c>
    </row>
    <row r="252" spans="1:8" ht="18" thickBot="1">
      <c r="A252" s="772" t="s">
        <v>343</v>
      </c>
      <c r="B252" s="773"/>
      <c r="C252" s="773"/>
      <c r="D252" s="773"/>
      <c r="E252" s="774"/>
      <c r="F252" s="773"/>
      <c r="G252" s="774"/>
      <c r="H252" s="773"/>
    </row>
    <row r="253" spans="1:8">
      <c r="A253" s="775"/>
      <c r="B253" s="658" t="s">
        <v>13</v>
      </c>
      <c r="C253" s="659"/>
      <c r="D253" s="659"/>
      <c r="E253" s="659"/>
      <c r="F253" s="659"/>
      <c r="G253" s="659"/>
      <c r="H253" s="659"/>
    </row>
    <row r="254" spans="1:8">
      <c r="A254" s="776"/>
      <c r="B254" s="652" t="s">
        <v>304</v>
      </c>
      <c r="C254" s="653"/>
      <c r="D254" s="653"/>
      <c r="E254" s="653"/>
      <c r="F254" s="653"/>
      <c r="G254" s="653"/>
      <c r="H254" s="653"/>
    </row>
    <row r="255" spans="1:8">
      <c r="A255" s="776"/>
      <c r="B255" s="722" t="s">
        <v>305</v>
      </c>
      <c r="C255" s="723"/>
      <c r="D255" s="723"/>
      <c r="E255" s="723"/>
      <c r="F255" s="723"/>
      <c r="G255" s="723"/>
      <c r="H255" s="723"/>
    </row>
    <row r="256" spans="1:8">
      <c r="A256" s="776"/>
      <c r="B256" s="652" t="s">
        <v>306</v>
      </c>
      <c r="C256" s="653"/>
      <c r="D256" s="653"/>
      <c r="E256" s="653"/>
      <c r="F256" s="653"/>
      <c r="G256" s="653"/>
      <c r="H256" s="653"/>
    </row>
    <row r="257" spans="1:8">
      <c r="A257" s="776"/>
      <c r="B257" s="652" t="s">
        <v>332</v>
      </c>
      <c r="C257" s="653"/>
      <c r="D257" s="653"/>
      <c r="E257" s="653"/>
      <c r="F257" s="653"/>
      <c r="G257" s="653"/>
      <c r="H257" s="653"/>
    </row>
    <row r="258" spans="1:8">
      <c r="A258" s="776"/>
      <c r="B258" s="722" t="s">
        <v>308</v>
      </c>
      <c r="C258" s="723"/>
      <c r="D258" s="723"/>
      <c r="E258" s="723"/>
      <c r="F258" s="723"/>
      <c r="G258" s="723"/>
      <c r="H258" s="723"/>
    </row>
    <row r="259" spans="1:8">
      <c r="A259" s="776"/>
      <c r="B259" s="722" t="s">
        <v>333</v>
      </c>
      <c r="C259" s="723"/>
      <c r="D259" s="723"/>
      <c r="E259" s="723"/>
      <c r="F259" s="723"/>
      <c r="G259" s="723"/>
      <c r="H259" s="723"/>
    </row>
    <row r="260" spans="1:8">
      <c r="A260" s="776"/>
      <c r="B260" s="722" t="s">
        <v>310</v>
      </c>
      <c r="C260" s="723"/>
      <c r="D260" s="723"/>
      <c r="E260" s="723"/>
      <c r="F260" s="723"/>
      <c r="G260" s="723"/>
      <c r="H260" s="723"/>
    </row>
    <row r="261" spans="1:8">
      <c r="A261" s="777"/>
      <c r="B261" s="722" t="s">
        <v>311</v>
      </c>
      <c r="C261" s="723"/>
      <c r="D261" s="723"/>
      <c r="E261" s="723"/>
      <c r="F261" s="723"/>
      <c r="G261" s="723"/>
      <c r="H261" s="723"/>
    </row>
    <row r="262" spans="1:8">
      <c r="A262" s="116">
        <v>1</v>
      </c>
      <c r="B262" s="113" t="s">
        <v>344</v>
      </c>
      <c r="C262" s="148" t="s">
        <v>340</v>
      </c>
      <c r="D262" s="114" t="s">
        <v>5</v>
      </c>
      <c r="E262" s="113">
        <v>1</v>
      </c>
      <c r="F262" s="113" t="s">
        <v>6</v>
      </c>
      <c r="G262" s="113">
        <v>1</v>
      </c>
      <c r="H262" s="115" t="s">
        <v>126</v>
      </c>
    </row>
    <row r="263" spans="1:8" ht="15" thickBot="1">
      <c r="A263" s="116">
        <v>2</v>
      </c>
      <c r="B263" s="113" t="s">
        <v>28</v>
      </c>
      <c r="C263" s="148" t="s">
        <v>341</v>
      </c>
      <c r="D263" s="108" t="s">
        <v>5</v>
      </c>
      <c r="E263" s="130">
        <v>1</v>
      </c>
      <c r="F263" s="118" t="s">
        <v>345</v>
      </c>
      <c r="G263" s="130">
        <v>1</v>
      </c>
      <c r="H263" s="121" t="s">
        <v>126</v>
      </c>
    </row>
    <row r="264" spans="1:8">
      <c r="A264" s="116">
        <v>3</v>
      </c>
      <c r="B264" s="86" t="s">
        <v>346</v>
      </c>
      <c r="C264" s="375" t="s">
        <v>347</v>
      </c>
      <c r="D264" s="114" t="s">
        <v>7</v>
      </c>
      <c r="E264" s="113">
        <v>1</v>
      </c>
      <c r="F264" s="113" t="s">
        <v>6</v>
      </c>
      <c r="G264" s="113">
        <v>1</v>
      </c>
      <c r="H264" s="115" t="s">
        <v>126</v>
      </c>
    </row>
    <row r="265" spans="1:8">
      <c r="A265" s="113">
        <v>4</v>
      </c>
      <c r="B265" s="86" t="s">
        <v>348</v>
      </c>
      <c r="C265" s="373" t="s">
        <v>349</v>
      </c>
      <c r="D265" s="114" t="s">
        <v>7</v>
      </c>
      <c r="E265" s="114">
        <v>1</v>
      </c>
      <c r="F265" s="114" t="s">
        <v>6</v>
      </c>
      <c r="G265" s="127">
        <v>1</v>
      </c>
      <c r="H265" s="131" t="s">
        <v>126</v>
      </c>
    </row>
    <row r="266" spans="1:8">
      <c r="A266" s="107">
        <v>5</v>
      </c>
      <c r="B266" s="114" t="s">
        <v>350</v>
      </c>
      <c r="C266" s="376" t="s">
        <v>351</v>
      </c>
      <c r="D266" s="108" t="s">
        <v>11</v>
      </c>
      <c r="E266" s="108">
        <v>1</v>
      </c>
      <c r="F266" s="108" t="s">
        <v>6</v>
      </c>
      <c r="G266" s="114">
        <v>1</v>
      </c>
      <c r="H266" s="115" t="s">
        <v>126</v>
      </c>
    </row>
    <row r="267" spans="1:8" ht="17.399999999999999">
      <c r="A267" s="768" t="s">
        <v>14</v>
      </c>
      <c r="B267" s="769"/>
      <c r="C267" s="769"/>
      <c r="D267" s="769"/>
      <c r="E267" s="769"/>
      <c r="F267" s="769"/>
      <c r="G267" s="769"/>
      <c r="H267" s="769"/>
    </row>
    <row r="268" spans="1:8" ht="41.4">
      <c r="A268" s="132" t="s">
        <v>0</v>
      </c>
      <c r="B268" s="113" t="s">
        <v>1</v>
      </c>
      <c r="C268" s="175" t="s">
        <v>10</v>
      </c>
      <c r="D268" s="113" t="s">
        <v>2</v>
      </c>
      <c r="E268" s="113" t="s">
        <v>4</v>
      </c>
      <c r="F268" s="113" t="s">
        <v>3</v>
      </c>
      <c r="G268" s="113" t="s">
        <v>8</v>
      </c>
      <c r="H268" s="115" t="s">
        <v>123</v>
      </c>
    </row>
    <row r="269" spans="1:8">
      <c r="A269" s="116">
        <v>1</v>
      </c>
      <c r="B269" s="133" t="s">
        <v>19</v>
      </c>
      <c r="C269" s="373" t="s">
        <v>352</v>
      </c>
      <c r="D269" s="114" t="s">
        <v>9</v>
      </c>
      <c r="E269" s="108">
        <v>1</v>
      </c>
      <c r="F269" s="108" t="s">
        <v>6</v>
      </c>
      <c r="G269" s="114">
        <f>E269</f>
        <v>1</v>
      </c>
      <c r="H269" s="115" t="s">
        <v>353</v>
      </c>
    </row>
    <row r="270" spans="1:8">
      <c r="A270" s="113">
        <v>2</v>
      </c>
      <c r="B270" s="134" t="s">
        <v>20</v>
      </c>
      <c r="C270" s="377" t="s">
        <v>354</v>
      </c>
      <c r="D270" s="114" t="s">
        <v>9</v>
      </c>
      <c r="E270" s="114">
        <v>1</v>
      </c>
      <c r="F270" s="114" t="s">
        <v>6</v>
      </c>
      <c r="G270" s="114">
        <f>E270</f>
        <v>1</v>
      </c>
      <c r="H270" s="115" t="s">
        <v>353</v>
      </c>
    </row>
    <row r="271" spans="1:8">
      <c r="A271" s="116">
        <v>3</v>
      </c>
      <c r="B271" s="134" t="s">
        <v>355</v>
      </c>
      <c r="C271" s="378" t="s">
        <v>356</v>
      </c>
      <c r="D271" s="114" t="s">
        <v>9</v>
      </c>
      <c r="E271" s="114">
        <v>1</v>
      </c>
      <c r="F271" s="114" t="s">
        <v>6</v>
      </c>
      <c r="G271" s="114">
        <f>E271</f>
        <v>1</v>
      </c>
      <c r="H271" s="115" t="s">
        <v>353</v>
      </c>
    </row>
    <row r="272" spans="1:8">
      <c r="A272" s="113">
        <v>4</v>
      </c>
      <c r="B272" s="134" t="s">
        <v>34</v>
      </c>
      <c r="C272" s="378" t="s">
        <v>357</v>
      </c>
      <c r="D272" s="114" t="s">
        <v>9</v>
      </c>
      <c r="E272" s="108">
        <v>26</v>
      </c>
      <c r="F272" s="114" t="s">
        <v>6</v>
      </c>
      <c r="G272" s="114">
        <f>E272</f>
        <v>26</v>
      </c>
      <c r="H272" s="115" t="s">
        <v>353</v>
      </c>
    </row>
    <row r="273" spans="1:9" ht="21.6" thickBot="1">
      <c r="A273" s="645" t="s">
        <v>358</v>
      </c>
      <c r="B273" s="645"/>
      <c r="C273" s="645"/>
      <c r="D273" s="645"/>
      <c r="E273" s="645"/>
      <c r="F273" s="645"/>
      <c r="G273" s="645"/>
      <c r="H273" s="645"/>
    </row>
    <row r="274" spans="1:9">
      <c r="A274" s="675" t="s">
        <v>359</v>
      </c>
      <c r="B274" s="770"/>
      <c r="C274" s="770"/>
      <c r="D274" s="770"/>
      <c r="E274" s="770"/>
      <c r="F274" s="770"/>
      <c r="G274" s="770"/>
      <c r="H274" s="771"/>
    </row>
    <row r="275" spans="1:9">
      <c r="A275" s="733" t="s">
        <v>360</v>
      </c>
      <c r="B275" s="766"/>
      <c r="C275" s="766"/>
      <c r="D275" s="766"/>
      <c r="E275" s="766"/>
      <c r="F275" s="766"/>
      <c r="G275" s="766"/>
      <c r="H275" s="767"/>
    </row>
    <row r="276" spans="1:9">
      <c r="A276" s="734" t="s">
        <v>361</v>
      </c>
      <c r="B276" s="766"/>
      <c r="C276" s="766"/>
      <c r="D276" s="766"/>
      <c r="E276" s="766"/>
      <c r="F276" s="766"/>
      <c r="G276" s="766"/>
      <c r="H276" s="767"/>
    </row>
    <row r="277" spans="1:9">
      <c r="A277" s="734" t="s">
        <v>362</v>
      </c>
      <c r="B277" s="766"/>
      <c r="C277" s="766"/>
      <c r="D277" s="766"/>
      <c r="E277" s="766"/>
      <c r="F277" s="766"/>
      <c r="G277" s="766"/>
      <c r="H277" s="767"/>
    </row>
    <row r="278" spans="1:9" ht="21">
      <c r="A278" s="672" t="s">
        <v>363</v>
      </c>
      <c r="B278" s="672"/>
      <c r="C278" s="672"/>
      <c r="D278" s="672"/>
      <c r="E278" s="672"/>
      <c r="F278" s="672"/>
      <c r="G278" s="672"/>
      <c r="H278" s="672"/>
      <c r="I278" s="135"/>
    </row>
    <row r="279" spans="1:9" ht="21">
      <c r="A279" s="631" t="s">
        <v>113</v>
      </c>
      <c r="B279" s="642"/>
      <c r="C279" s="729" t="s">
        <v>65</v>
      </c>
      <c r="D279" s="730"/>
      <c r="E279" s="730"/>
      <c r="F279" s="730"/>
      <c r="G279" s="730"/>
      <c r="H279" s="730"/>
      <c r="I279" s="135"/>
    </row>
    <row r="280" spans="1:9" ht="21.6" thickBot="1">
      <c r="A280" s="626" t="s">
        <v>12</v>
      </c>
      <c r="B280" s="627"/>
      <c r="C280" s="627"/>
      <c r="D280" s="627"/>
      <c r="E280" s="627"/>
      <c r="F280" s="627"/>
      <c r="G280" s="627"/>
      <c r="H280" s="627"/>
      <c r="I280" s="135"/>
    </row>
    <row r="281" spans="1:9">
      <c r="A281" s="617" t="s">
        <v>114</v>
      </c>
      <c r="B281" s="618"/>
      <c r="C281" s="618"/>
      <c r="D281" s="618"/>
      <c r="E281" s="618"/>
      <c r="F281" s="618"/>
      <c r="G281" s="618"/>
      <c r="H281" s="619"/>
      <c r="I281" s="135"/>
    </row>
    <row r="282" spans="1:9">
      <c r="A282" s="620" t="s">
        <v>364</v>
      </c>
      <c r="B282" s="621"/>
      <c r="C282" s="621"/>
      <c r="D282" s="621"/>
      <c r="E282" s="621"/>
      <c r="F282" s="621"/>
      <c r="G282" s="621"/>
      <c r="H282" s="622"/>
      <c r="I282" s="135"/>
    </row>
    <row r="283" spans="1:9">
      <c r="A283" s="620" t="s">
        <v>365</v>
      </c>
      <c r="B283" s="621"/>
      <c r="C283" s="621"/>
      <c r="D283" s="621"/>
      <c r="E283" s="621"/>
      <c r="F283" s="621"/>
      <c r="G283" s="621"/>
      <c r="H283" s="622"/>
      <c r="I283" s="135"/>
    </row>
    <row r="284" spans="1:9">
      <c r="A284" s="620" t="s">
        <v>366</v>
      </c>
      <c r="B284" s="621"/>
      <c r="C284" s="621"/>
      <c r="D284" s="621"/>
      <c r="E284" s="621"/>
      <c r="F284" s="621"/>
      <c r="G284" s="621"/>
      <c r="H284" s="622"/>
      <c r="I284" s="135"/>
    </row>
    <row r="285" spans="1:9">
      <c r="A285" s="620" t="s">
        <v>186</v>
      </c>
      <c r="B285" s="621"/>
      <c r="C285" s="621"/>
      <c r="D285" s="621"/>
      <c r="E285" s="621"/>
      <c r="F285" s="621"/>
      <c r="G285" s="621"/>
      <c r="H285" s="622"/>
      <c r="I285" s="135"/>
    </row>
    <row r="286" spans="1:9">
      <c r="A286" s="620" t="s">
        <v>367</v>
      </c>
      <c r="B286" s="621"/>
      <c r="C286" s="621"/>
      <c r="D286" s="621"/>
      <c r="E286" s="621"/>
      <c r="F286" s="621"/>
      <c r="G286" s="621"/>
      <c r="H286" s="622"/>
      <c r="I286" s="135"/>
    </row>
    <row r="287" spans="1:9">
      <c r="A287" s="620" t="s">
        <v>368</v>
      </c>
      <c r="B287" s="621"/>
      <c r="C287" s="621"/>
      <c r="D287" s="621"/>
      <c r="E287" s="621"/>
      <c r="F287" s="621"/>
      <c r="G287" s="621"/>
      <c r="H287" s="622"/>
      <c r="I287" s="135"/>
    </row>
    <row r="288" spans="1:9">
      <c r="A288" s="620" t="s">
        <v>369</v>
      </c>
      <c r="B288" s="621"/>
      <c r="C288" s="621"/>
      <c r="D288" s="621"/>
      <c r="E288" s="621"/>
      <c r="F288" s="621"/>
      <c r="G288" s="621"/>
      <c r="H288" s="622"/>
      <c r="I288" s="135"/>
    </row>
    <row r="289" spans="1:9" ht="15" thickBot="1">
      <c r="A289" s="636" t="s">
        <v>370</v>
      </c>
      <c r="B289" s="637"/>
      <c r="C289" s="637"/>
      <c r="D289" s="637"/>
      <c r="E289" s="637"/>
      <c r="F289" s="637"/>
      <c r="G289" s="637"/>
      <c r="H289" s="638"/>
      <c r="I289" s="135"/>
    </row>
    <row r="290" spans="1:9" ht="41.4">
      <c r="A290" s="103" t="s">
        <v>0</v>
      </c>
      <c r="B290" s="104" t="s">
        <v>1</v>
      </c>
      <c r="C290" s="178" t="s">
        <v>10</v>
      </c>
      <c r="D290" s="105" t="s">
        <v>2</v>
      </c>
      <c r="E290" s="105" t="s">
        <v>4</v>
      </c>
      <c r="F290" s="105" t="s">
        <v>3</v>
      </c>
      <c r="G290" s="105" t="s">
        <v>8</v>
      </c>
      <c r="H290" s="105" t="s">
        <v>123</v>
      </c>
      <c r="I290" s="135"/>
    </row>
    <row r="291" spans="1:9" ht="27.6">
      <c r="A291" s="101">
        <v>1</v>
      </c>
      <c r="B291" s="136" t="s">
        <v>371</v>
      </c>
      <c r="C291" s="379" t="s">
        <v>372</v>
      </c>
      <c r="D291" s="137" t="s">
        <v>5</v>
      </c>
      <c r="E291" s="138">
        <v>3</v>
      </c>
      <c r="F291" s="139" t="s">
        <v>345</v>
      </c>
      <c r="G291" s="138">
        <v>3</v>
      </c>
      <c r="H291" s="140" t="s">
        <v>126</v>
      </c>
      <c r="I291" s="135"/>
    </row>
    <row r="292" spans="1:9">
      <c r="A292" s="101">
        <v>2</v>
      </c>
      <c r="B292" s="136" t="s">
        <v>373</v>
      </c>
      <c r="C292" s="379" t="s">
        <v>374</v>
      </c>
      <c r="D292" s="137" t="s">
        <v>7</v>
      </c>
      <c r="E292" s="138">
        <v>1</v>
      </c>
      <c r="F292" s="138" t="s">
        <v>345</v>
      </c>
      <c r="G292" s="138">
        <v>1</v>
      </c>
      <c r="H292" s="140" t="s">
        <v>126</v>
      </c>
      <c r="I292" s="135"/>
    </row>
    <row r="293" spans="1:9">
      <c r="A293" s="101">
        <v>3</v>
      </c>
      <c r="B293" s="96" t="s">
        <v>375</v>
      </c>
      <c r="C293" s="369" t="s">
        <v>376</v>
      </c>
      <c r="D293" s="51" t="s">
        <v>7</v>
      </c>
      <c r="E293" s="51">
        <v>1</v>
      </c>
      <c r="F293" s="51" t="s">
        <v>345</v>
      </c>
      <c r="G293" s="51">
        <v>1</v>
      </c>
      <c r="H293" s="140" t="s">
        <v>126</v>
      </c>
      <c r="I293" s="135"/>
    </row>
    <row r="294" spans="1:9">
      <c r="A294" s="101">
        <v>4</v>
      </c>
      <c r="B294" s="96" t="s">
        <v>377</v>
      </c>
      <c r="C294" s="369" t="s">
        <v>378</v>
      </c>
      <c r="D294" s="51" t="s">
        <v>7</v>
      </c>
      <c r="E294" s="89">
        <v>1</v>
      </c>
      <c r="F294" s="89" t="s">
        <v>345</v>
      </c>
      <c r="G294" s="89">
        <v>1</v>
      </c>
      <c r="H294" s="141" t="s">
        <v>126</v>
      </c>
      <c r="I294" s="135"/>
    </row>
    <row r="295" spans="1:9">
      <c r="A295" s="101">
        <v>5</v>
      </c>
      <c r="B295" s="136" t="s">
        <v>379</v>
      </c>
      <c r="C295" s="380" t="s">
        <v>380</v>
      </c>
      <c r="D295" s="142" t="s">
        <v>5</v>
      </c>
      <c r="E295" s="143">
        <v>3</v>
      </c>
      <c r="F295" s="89" t="s">
        <v>345</v>
      </c>
      <c r="G295" s="143">
        <v>3</v>
      </c>
      <c r="H295" s="141" t="s">
        <v>126</v>
      </c>
      <c r="I295" s="135"/>
    </row>
    <row r="296" spans="1:9" ht="15.6">
      <c r="A296" s="101">
        <v>6</v>
      </c>
      <c r="B296" s="144" t="s">
        <v>381</v>
      </c>
      <c r="C296" s="381" t="s">
        <v>382</v>
      </c>
      <c r="D296" s="145" t="s">
        <v>11</v>
      </c>
      <c r="E296" s="143">
        <v>1</v>
      </c>
      <c r="F296" s="143" t="s">
        <v>345</v>
      </c>
      <c r="G296" s="143">
        <v>1</v>
      </c>
      <c r="H296" s="141" t="s">
        <v>126</v>
      </c>
      <c r="I296" s="135"/>
    </row>
    <row r="297" spans="1:9">
      <c r="A297" s="101">
        <v>7</v>
      </c>
      <c r="B297" s="146" t="s">
        <v>136</v>
      </c>
      <c r="C297" s="382" t="s">
        <v>383</v>
      </c>
      <c r="D297" s="145" t="s">
        <v>11</v>
      </c>
      <c r="E297" s="143">
        <v>1</v>
      </c>
      <c r="F297" s="143" t="s">
        <v>345</v>
      </c>
      <c r="G297" s="143">
        <v>1</v>
      </c>
      <c r="H297" s="141" t="s">
        <v>126</v>
      </c>
      <c r="I297" s="135"/>
    </row>
    <row r="298" spans="1:9">
      <c r="A298" s="101">
        <v>8</v>
      </c>
      <c r="B298" s="140" t="s">
        <v>350</v>
      </c>
      <c r="C298" s="379" t="s">
        <v>384</v>
      </c>
      <c r="D298" s="137" t="s">
        <v>5</v>
      </c>
      <c r="E298" s="7">
        <v>1</v>
      </c>
      <c r="F298" s="138" t="s">
        <v>345</v>
      </c>
      <c r="G298" s="7">
        <v>1</v>
      </c>
      <c r="H298" s="140" t="s">
        <v>126</v>
      </c>
      <c r="I298" s="135"/>
    </row>
    <row r="299" spans="1:9">
      <c r="A299" s="101">
        <v>9</v>
      </c>
      <c r="B299" s="140" t="s">
        <v>350</v>
      </c>
      <c r="C299" s="379" t="s">
        <v>385</v>
      </c>
      <c r="D299" s="137" t="s">
        <v>5</v>
      </c>
      <c r="E299" s="7">
        <v>1</v>
      </c>
      <c r="F299" s="138" t="s">
        <v>345</v>
      </c>
      <c r="G299" s="7">
        <v>1</v>
      </c>
      <c r="H299" s="140" t="s">
        <v>126</v>
      </c>
      <c r="I299" s="135"/>
    </row>
    <row r="300" spans="1:9" ht="27.6">
      <c r="A300" s="147">
        <v>10</v>
      </c>
      <c r="B300" s="85" t="s">
        <v>386</v>
      </c>
      <c r="C300" s="372" t="s">
        <v>387</v>
      </c>
      <c r="D300" s="51" t="s">
        <v>317</v>
      </c>
      <c r="E300" s="148">
        <v>1</v>
      </c>
      <c r="F300" s="148" t="s">
        <v>345</v>
      </c>
      <c r="G300" s="148">
        <v>1</v>
      </c>
      <c r="H300" s="149" t="s">
        <v>135</v>
      </c>
      <c r="I300" s="150"/>
    </row>
    <row r="301" spans="1:9">
      <c r="A301" s="101">
        <v>12</v>
      </c>
      <c r="B301" s="85" t="s">
        <v>388</v>
      </c>
      <c r="C301" s="382" t="s">
        <v>389</v>
      </c>
      <c r="D301" s="51" t="s">
        <v>11</v>
      </c>
      <c r="E301" s="7">
        <v>13</v>
      </c>
      <c r="F301" s="51" t="s">
        <v>345</v>
      </c>
      <c r="G301" s="7">
        <v>13</v>
      </c>
      <c r="H301" s="140" t="s">
        <v>126</v>
      </c>
      <c r="I301" s="135"/>
    </row>
    <row r="302" spans="1:9">
      <c r="A302" s="101">
        <v>13</v>
      </c>
      <c r="B302" s="97" t="s">
        <v>390</v>
      </c>
      <c r="C302" s="382" t="s">
        <v>391</v>
      </c>
      <c r="D302" s="51" t="s">
        <v>11</v>
      </c>
      <c r="E302" s="9">
        <v>6</v>
      </c>
      <c r="F302" s="51" t="s">
        <v>345</v>
      </c>
      <c r="G302" s="9">
        <v>6</v>
      </c>
      <c r="H302" s="140" t="s">
        <v>126</v>
      </c>
      <c r="I302" s="135"/>
    </row>
    <row r="303" spans="1:9" ht="27.6">
      <c r="A303" s="101">
        <v>14</v>
      </c>
      <c r="B303" s="97" t="s">
        <v>392</v>
      </c>
      <c r="C303" s="382" t="s">
        <v>393</v>
      </c>
      <c r="D303" s="51" t="s">
        <v>11</v>
      </c>
      <c r="E303" s="7">
        <v>2</v>
      </c>
      <c r="F303" s="51" t="s">
        <v>345</v>
      </c>
      <c r="G303" s="7">
        <v>2</v>
      </c>
      <c r="H303" s="140" t="s">
        <v>126</v>
      </c>
      <c r="I303" s="135"/>
    </row>
    <row r="304" spans="1:9">
      <c r="A304" s="101">
        <v>15</v>
      </c>
      <c r="B304" s="136" t="s">
        <v>394</v>
      </c>
      <c r="C304" s="383" t="s">
        <v>395</v>
      </c>
      <c r="D304" s="51" t="s">
        <v>11</v>
      </c>
      <c r="E304" s="7">
        <v>6</v>
      </c>
      <c r="F304" s="51" t="s">
        <v>345</v>
      </c>
      <c r="G304" s="7">
        <v>6</v>
      </c>
      <c r="H304" s="140" t="s">
        <v>126</v>
      </c>
      <c r="I304" s="135"/>
    </row>
    <row r="305" spans="1:9">
      <c r="A305" s="101">
        <v>16</v>
      </c>
      <c r="B305" s="85" t="s">
        <v>396</v>
      </c>
      <c r="C305" s="384" t="s">
        <v>397</v>
      </c>
      <c r="D305" s="51" t="s">
        <v>11</v>
      </c>
      <c r="E305" s="7">
        <v>6</v>
      </c>
      <c r="F305" s="51" t="s">
        <v>345</v>
      </c>
      <c r="G305" s="7">
        <v>6</v>
      </c>
      <c r="H305" s="140" t="s">
        <v>126</v>
      </c>
      <c r="I305" s="135"/>
    </row>
    <row r="306" spans="1:9">
      <c r="A306" s="101">
        <v>17</v>
      </c>
      <c r="B306" s="85" t="s">
        <v>398</v>
      </c>
      <c r="C306" s="382" t="s">
        <v>399</v>
      </c>
      <c r="D306" s="51" t="s">
        <v>11</v>
      </c>
      <c r="E306" s="7">
        <v>6</v>
      </c>
      <c r="F306" s="51" t="s">
        <v>345</v>
      </c>
      <c r="G306" s="7">
        <v>6</v>
      </c>
      <c r="H306" s="140" t="s">
        <v>126</v>
      </c>
      <c r="I306" s="135"/>
    </row>
    <row r="307" spans="1:9">
      <c r="A307" s="101">
        <v>18</v>
      </c>
      <c r="B307" s="151" t="s">
        <v>400</v>
      </c>
      <c r="C307" s="382" t="s">
        <v>401</v>
      </c>
      <c r="D307" s="51" t="s">
        <v>11</v>
      </c>
      <c r="E307" s="7">
        <v>13</v>
      </c>
      <c r="F307" s="51" t="s">
        <v>345</v>
      </c>
      <c r="G307" s="7">
        <v>13</v>
      </c>
      <c r="H307" s="140" t="s">
        <v>126</v>
      </c>
      <c r="I307" s="135"/>
    </row>
    <row r="308" spans="1:9">
      <c r="A308" s="101">
        <v>19</v>
      </c>
      <c r="B308" s="152" t="s">
        <v>402</v>
      </c>
      <c r="C308" s="382" t="s">
        <v>403</v>
      </c>
      <c r="D308" s="51" t="s">
        <v>11</v>
      </c>
      <c r="E308" s="7">
        <v>6</v>
      </c>
      <c r="F308" s="51" t="s">
        <v>345</v>
      </c>
      <c r="G308" s="7">
        <v>6</v>
      </c>
      <c r="H308" s="140" t="s">
        <v>126</v>
      </c>
      <c r="I308" s="135"/>
    </row>
    <row r="309" spans="1:9">
      <c r="A309" s="101">
        <v>20</v>
      </c>
      <c r="B309" s="153" t="s">
        <v>404</v>
      </c>
      <c r="C309" s="382" t="s">
        <v>405</v>
      </c>
      <c r="D309" s="51" t="s">
        <v>11</v>
      </c>
      <c r="E309" s="7">
        <v>6</v>
      </c>
      <c r="F309" s="51" t="s">
        <v>345</v>
      </c>
      <c r="G309" s="7">
        <v>6</v>
      </c>
      <c r="H309" s="140" t="s">
        <v>126</v>
      </c>
      <c r="I309" s="135"/>
    </row>
    <row r="310" spans="1:9">
      <c r="A310" s="101">
        <v>21</v>
      </c>
      <c r="B310" s="85" t="s">
        <v>406</v>
      </c>
      <c r="C310" s="382" t="s">
        <v>407</v>
      </c>
      <c r="D310" s="51" t="s">
        <v>11</v>
      </c>
      <c r="E310" s="7">
        <v>6</v>
      </c>
      <c r="F310" s="51" t="s">
        <v>345</v>
      </c>
      <c r="G310" s="7">
        <v>6</v>
      </c>
      <c r="H310" s="140" t="s">
        <v>126</v>
      </c>
      <c r="I310" s="135"/>
    </row>
    <row r="311" spans="1:9" ht="27.6">
      <c r="A311" s="101">
        <v>22</v>
      </c>
      <c r="B311" s="85" t="s">
        <v>408</v>
      </c>
      <c r="C311" s="382" t="s">
        <v>409</v>
      </c>
      <c r="D311" s="51" t="s">
        <v>11</v>
      </c>
      <c r="E311" s="7">
        <v>6</v>
      </c>
      <c r="F311" s="51" t="s">
        <v>345</v>
      </c>
      <c r="G311" s="7">
        <v>6</v>
      </c>
      <c r="H311" s="140" t="s">
        <v>126</v>
      </c>
      <c r="I311" s="135"/>
    </row>
    <row r="312" spans="1:9">
      <c r="A312" s="101">
        <v>23</v>
      </c>
      <c r="B312" s="154" t="s">
        <v>410</v>
      </c>
      <c r="C312" s="382" t="s">
        <v>411</v>
      </c>
      <c r="D312" s="51" t="s">
        <v>11</v>
      </c>
      <c r="E312" s="7">
        <v>6</v>
      </c>
      <c r="F312" s="51" t="s">
        <v>345</v>
      </c>
      <c r="G312" s="7">
        <v>6</v>
      </c>
      <c r="H312" s="140" t="s">
        <v>126</v>
      </c>
      <c r="I312" s="135"/>
    </row>
    <row r="313" spans="1:9">
      <c r="A313" s="101">
        <v>24</v>
      </c>
      <c r="B313" s="153" t="s">
        <v>412</v>
      </c>
      <c r="C313" s="382" t="s">
        <v>413</v>
      </c>
      <c r="D313" s="51" t="s">
        <v>11</v>
      </c>
      <c r="E313" s="7">
        <v>6</v>
      </c>
      <c r="F313" s="51" t="s">
        <v>345</v>
      </c>
      <c r="G313" s="7">
        <v>6</v>
      </c>
      <c r="H313" s="140" t="s">
        <v>126</v>
      </c>
      <c r="I313" s="135"/>
    </row>
    <row r="314" spans="1:9">
      <c r="A314" s="101">
        <v>25</v>
      </c>
      <c r="B314" s="153" t="s">
        <v>414</v>
      </c>
      <c r="C314" s="382" t="s">
        <v>415</v>
      </c>
      <c r="D314" s="51" t="s">
        <v>11</v>
      </c>
      <c r="E314" s="7">
        <v>6</v>
      </c>
      <c r="F314" s="51" t="s">
        <v>345</v>
      </c>
      <c r="G314" s="7">
        <v>6</v>
      </c>
      <c r="H314" s="140" t="s">
        <v>126</v>
      </c>
      <c r="I314" s="135"/>
    </row>
    <row r="315" spans="1:9" ht="27.6">
      <c r="A315" s="101">
        <v>26</v>
      </c>
      <c r="B315" s="153" t="s">
        <v>416</v>
      </c>
      <c r="C315" s="382" t="s">
        <v>417</v>
      </c>
      <c r="D315" s="51" t="s">
        <v>11</v>
      </c>
      <c r="E315" s="7">
        <v>6</v>
      </c>
      <c r="F315" s="51" t="s">
        <v>345</v>
      </c>
      <c r="G315" s="7">
        <v>6</v>
      </c>
      <c r="H315" s="140" t="s">
        <v>126</v>
      </c>
      <c r="I315" s="135"/>
    </row>
    <row r="316" spans="1:9" ht="27.6">
      <c r="A316" s="101">
        <v>27</v>
      </c>
      <c r="B316" s="153" t="s">
        <v>418</v>
      </c>
      <c r="C316" s="382" t="s">
        <v>419</v>
      </c>
      <c r="D316" s="51" t="s">
        <v>11</v>
      </c>
      <c r="E316" s="9">
        <v>6</v>
      </c>
      <c r="F316" s="51" t="s">
        <v>345</v>
      </c>
      <c r="G316" s="9">
        <v>6</v>
      </c>
      <c r="H316" s="140" t="s">
        <v>126</v>
      </c>
      <c r="I316" s="135"/>
    </row>
    <row r="317" spans="1:9">
      <c r="A317" s="101">
        <v>28</v>
      </c>
      <c r="B317" s="153" t="s">
        <v>420</v>
      </c>
      <c r="C317" s="382" t="s">
        <v>419</v>
      </c>
      <c r="D317" s="51" t="s">
        <v>11</v>
      </c>
      <c r="E317" s="9">
        <v>6</v>
      </c>
      <c r="F317" s="51" t="s">
        <v>345</v>
      </c>
      <c r="G317" s="9">
        <v>6</v>
      </c>
      <c r="H317" s="140" t="s">
        <v>126</v>
      </c>
      <c r="I317" s="135"/>
    </row>
    <row r="318" spans="1:9">
      <c r="A318" s="101">
        <v>29</v>
      </c>
      <c r="B318" s="153" t="s">
        <v>421</v>
      </c>
      <c r="C318" s="382" t="s">
        <v>422</v>
      </c>
      <c r="D318" s="51" t="s">
        <v>11</v>
      </c>
      <c r="E318" s="9">
        <v>6</v>
      </c>
      <c r="F318" s="51" t="s">
        <v>345</v>
      </c>
      <c r="G318" s="9">
        <v>6</v>
      </c>
      <c r="H318" s="140" t="s">
        <v>126</v>
      </c>
      <c r="I318" s="135"/>
    </row>
    <row r="319" spans="1:9">
      <c r="A319" s="101">
        <v>30</v>
      </c>
      <c r="B319" s="153" t="s">
        <v>423</v>
      </c>
      <c r="C319" s="382" t="s">
        <v>422</v>
      </c>
      <c r="D319" s="51" t="s">
        <v>11</v>
      </c>
      <c r="E319" s="9">
        <v>6</v>
      </c>
      <c r="F319" s="51" t="s">
        <v>345</v>
      </c>
      <c r="G319" s="9">
        <v>6</v>
      </c>
      <c r="H319" s="140" t="s">
        <v>126</v>
      </c>
      <c r="I319" s="135"/>
    </row>
    <row r="320" spans="1:9">
      <c r="A320" s="101">
        <v>31</v>
      </c>
      <c r="B320" s="85" t="s">
        <v>424</v>
      </c>
      <c r="C320" s="382" t="s">
        <v>425</v>
      </c>
      <c r="D320" s="51" t="s">
        <v>11</v>
      </c>
      <c r="E320" s="9">
        <v>6</v>
      </c>
      <c r="F320" s="51" t="s">
        <v>345</v>
      </c>
      <c r="G320" s="9">
        <v>6</v>
      </c>
      <c r="H320" s="52" t="s">
        <v>126</v>
      </c>
      <c r="I320" s="135"/>
    </row>
    <row r="321" spans="1:9">
      <c r="A321" s="101">
        <v>32</v>
      </c>
      <c r="B321" s="96" t="s">
        <v>426</v>
      </c>
      <c r="C321" s="382" t="s">
        <v>427</v>
      </c>
      <c r="D321" s="148" t="s">
        <v>11</v>
      </c>
      <c r="E321" s="148">
        <v>6</v>
      </c>
      <c r="F321" s="148" t="s">
        <v>345</v>
      </c>
      <c r="G321" s="148">
        <v>6</v>
      </c>
      <c r="H321" s="140" t="s">
        <v>126</v>
      </c>
      <c r="I321" s="135"/>
    </row>
    <row r="322" spans="1:9">
      <c r="A322" s="101">
        <v>33</v>
      </c>
      <c r="B322" s="136" t="s">
        <v>428</v>
      </c>
      <c r="C322" s="385" t="s">
        <v>429</v>
      </c>
      <c r="D322" s="51" t="s">
        <v>11</v>
      </c>
      <c r="E322" s="7">
        <v>6</v>
      </c>
      <c r="F322" s="51" t="s">
        <v>345</v>
      </c>
      <c r="G322" s="7">
        <v>6</v>
      </c>
      <c r="H322" s="140" t="s">
        <v>126</v>
      </c>
      <c r="I322" s="135"/>
    </row>
    <row r="323" spans="1:9">
      <c r="A323" s="101">
        <v>34</v>
      </c>
      <c r="B323" s="155" t="s">
        <v>430</v>
      </c>
      <c r="C323" s="386" t="s">
        <v>431</v>
      </c>
      <c r="D323" s="51" t="s">
        <v>11</v>
      </c>
      <c r="E323" s="7">
        <v>6</v>
      </c>
      <c r="F323" s="51" t="s">
        <v>345</v>
      </c>
      <c r="G323" s="7">
        <v>6</v>
      </c>
      <c r="H323" s="140" t="s">
        <v>126</v>
      </c>
      <c r="I323" s="135"/>
    </row>
    <row r="324" spans="1:9">
      <c r="A324" s="101">
        <v>35</v>
      </c>
      <c r="B324" s="136" t="s">
        <v>432</v>
      </c>
      <c r="C324" s="385" t="s">
        <v>433</v>
      </c>
      <c r="D324" s="51" t="s">
        <v>11</v>
      </c>
      <c r="E324" s="7">
        <v>6</v>
      </c>
      <c r="F324" s="51" t="s">
        <v>345</v>
      </c>
      <c r="G324" s="7">
        <v>6</v>
      </c>
      <c r="H324" s="140" t="s">
        <v>126</v>
      </c>
      <c r="I324" s="135"/>
    </row>
    <row r="325" spans="1:9" ht="27.6">
      <c r="A325" s="101">
        <v>36</v>
      </c>
      <c r="B325" s="155" t="s">
        <v>434</v>
      </c>
      <c r="C325" s="383" t="s">
        <v>435</v>
      </c>
      <c r="D325" s="51" t="s">
        <v>11</v>
      </c>
      <c r="E325" s="7">
        <v>6</v>
      </c>
      <c r="F325" s="51" t="s">
        <v>345</v>
      </c>
      <c r="G325" s="7">
        <v>6</v>
      </c>
      <c r="H325" s="140" t="s">
        <v>126</v>
      </c>
      <c r="I325" s="135"/>
    </row>
    <row r="326" spans="1:9">
      <c r="A326" s="101">
        <v>37</v>
      </c>
      <c r="B326" s="136" t="s">
        <v>436</v>
      </c>
      <c r="C326" s="387" t="s">
        <v>437</v>
      </c>
      <c r="D326" s="51" t="s">
        <v>11</v>
      </c>
      <c r="E326" s="7">
        <v>6</v>
      </c>
      <c r="F326" s="51" t="s">
        <v>345</v>
      </c>
      <c r="G326" s="7">
        <v>6</v>
      </c>
      <c r="H326" s="140" t="s">
        <v>126</v>
      </c>
      <c r="I326" s="135"/>
    </row>
    <row r="327" spans="1:9">
      <c r="A327" s="101">
        <v>38</v>
      </c>
      <c r="B327" s="156" t="s">
        <v>438</v>
      </c>
      <c r="C327" s="388" t="s">
        <v>439</v>
      </c>
      <c r="D327" s="125" t="s">
        <v>11</v>
      </c>
      <c r="E327" s="157">
        <v>2</v>
      </c>
      <c r="F327" s="158" t="s">
        <v>345</v>
      </c>
      <c r="G327" s="157">
        <v>2</v>
      </c>
      <c r="H327" s="159" t="s">
        <v>126</v>
      </c>
      <c r="I327" s="135"/>
    </row>
    <row r="328" spans="1:9" ht="27.6">
      <c r="A328" s="160">
        <v>39</v>
      </c>
      <c r="B328" s="97" t="s">
        <v>440</v>
      </c>
      <c r="C328" s="389" t="s">
        <v>441</v>
      </c>
      <c r="D328" s="7" t="s">
        <v>5</v>
      </c>
      <c r="E328" s="98">
        <v>1</v>
      </c>
      <c r="F328" s="138" t="s">
        <v>345</v>
      </c>
      <c r="G328" s="98">
        <v>1</v>
      </c>
      <c r="H328" s="140" t="s">
        <v>126</v>
      </c>
      <c r="I328" s="135"/>
    </row>
    <row r="329" spans="1:9">
      <c r="A329" s="101">
        <v>40</v>
      </c>
      <c r="B329" s="161" t="s">
        <v>442</v>
      </c>
      <c r="C329" s="390" t="s">
        <v>443</v>
      </c>
      <c r="D329" s="162" t="s">
        <v>7</v>
      </c>
      <c r="E329" s="163">
        <v>4</v>
      </c>
      <c r="F329" s="164" t="s">
        <v>345</v>
      </c>
      <c r="G329" s="163">
        <v>4</v>
      </c>
      <c r="H329" s="165" t="s">
        <v>126</v>
      </c>
      <c r="I329" s="135"/>
    </row>
    <row r="330" spans="1:9" ht="21.6" thickBot="1">
      <c r="A330" s="626" t="s">
        <v>170</v>
      </c>
      <c r="B330" s="627"/>
      <c r="C330" s="627"/>
      <c r="D330" s="627"/>
      <c r="E330" s="627"/>
      <c r="F330" s="627"/>
      <c r="G330" s="627"/>
      <c r="H330" s="627"/>
      <c r="I330" s="135"/>
    </row>
    <row r="331" spans="1:9">
      <c r="A331" s="617" t="s">
        <v>114</v>
      </c>
      <c r="B331" s="618"/>
      <c r="C331" s="618"/>
      <c r="D331" s="618"/>
      <c r="E331" s="618"/>
      <c r="F331" s="618"/>
      <c r="G331" s="618"/>
      <c r="H331" s="619"/>
      <c r="I331" s="135"/>
    </row>
    <row r="332" spans="1:9">
      <c r="A332" s="620" t="s">
        <v>444</v>
      </c>
      <c r="B332" s="621"/>
      <c r="C332" s="621"/>
      <c r="D332" s="621"/>
      <c r="E332" s="621"/>
      <c r="F332" s="621"/>
      <c r="G332" s="621"/>
      <c r="H332" s="622"/>
      <c r="I332" s="135"/>
    </row>
    <row r="333" spans="1:9">
      <c r="A333" s="620" t="s">
        <v>365</v>
      </c>
      <c r="B333" s="621"/>
      <c r="C333" s="621"/>
      <c r="D333" s="621"/>
      <c r="E333" s="621"/>
      <c r="F333" s="621"/>
      <c r="G333" s="621"/>
      <c r="H333" s="622"/>
      <c r="I333" s="135"/>
    </row>
    <row r="334" spans="1:9">
      <c r="A334" s="620" t="s">
        <v>445</v>
      </c>
      <c r="B334" s="621"/>
      <c r="C334" s="621"/>
      <c r="D334" s="621"/>
      <c r="E334" s="621"/>
      <c r="F334" s="621"/>
      <c r="G334" s="621"/>
      <c r="H334" s="622"/>
      <c r="I334" s="135"/>
    </row>
    <row r="335" spans="1:9">
      <c r="A335" s="620" t="s">
        <v>186</v>
      </c>
      <c r="B335" s="621"/>
      <c r="C335" s="621"/>
      <c r="D335" s="621"/>
      <c r="E335" s="621"/>
      <c r="F335" s="621"/>
      <c r="G335" s="621"/>
      <c r="H335" s="622"/>
      <c r="I335" s="135"/>
    </row>
    <row r="336" spans="1:9">
      <c r="A336" s="620" t="s">
        <v>367</v>
      </c>
      <c r="B336" s="621"/>
      <c r="C336" s="621"/>
      <c r="D336" s="621"/>
      <c r="E336" s="621"/>
      <c r="F336" s="621"/>
      <c r="G336" s="621"/>
      <c r="H336" s="622"/>
      <c r="I336" s="135"/>
    </row>
    <row r="337" spans="1:9">
      <c r="A337" s="620" t="s">
        <v>446</v>
      </c>
      <c r="B337" s="621"/>
      <c r="C337" s="621"/>
      <c r="D337" s="621"/>
      <c r="E337" s="621"/>
      <c r="F337" s="621"/>
      <c r="G337" s="621"/>
      <c r="H337" s="622"/>
      <c r="I337" s="135"/>
    </row>
    <row r="338" spans="1:9">
      <c r="A338" s="620" t="s">
        <v>121</v>
      </c>
      <c r="B338" s="621"/>
      <c r="C338" s="621"/>
      <c r="D338" s="621"/>
      <c r="E338" s="621"/>
      <c r="F338" s="621"/>
      <c r="G338" s="621"/>
      <c r="H338" s="622"/>
      <c r="I338" s="135"/>
    </row>
    <row r="339" spans="1:9" ht="15" thickBot="1">
      <c r="A339" s="636" t="s">
        <v>122</v>
      </c>
      <c r="B339" s="637"/>
      <c r="C339" s="637"/>
      <c r="D339" s="637"/>
      <c r="E339" s="637"/>
      <c r="F339" s="637"/>
      <c r="G339" s="637"/>
      <c r="H339" s="638"/>
      <c r="I339" s="135"/>
    </row>
    <row r="340" spans="1:9" ht="41.4">
      <c r="A340" s="98" t="s">
        <v>0</v>
      </c>
      <c r="B340" s="98" t="s">
        <v>1</v>
      </c>
      <c r="C340" s="178" t="s">
        <v>10</v>
      </c>
      <c r="D340" s="98" t="s">
        <v>2</v>
      </c>
      <c r="E340" s="98" t="s">
        <v>4</v>
      </c>
      <c r="F340" s="98" t="s">
        <v>3</v>
      </c>
      <c r="G340" s="98" t="s">
        <v>8</v>
      </c>
      <c r="H340" s="98" t="s">
        <v>123</v>
      </c>
      <c r="I340" s="135"/>
    </row>
    <row r="341" spans="1:9" ht="27.6">
      <c r="A341" s="105">
        <v>1</v>
      </c>
      <c r="B341" s="166" t="s">
        <v>447</v>
      </c>
      <c r="C341" s="379" t="s">
        <v>448</v>
      </c>
      <c r="D341" s="105" t="s">
        <v>7</v>
      </c>
      <c r="E341" s="105">
        <v>1</v>
      </c>
      <c r="F341" s="105" t="s">
        <v>449</v>
      </c>
      <c r="G341" s="98">
        <v>25</v>
      </c>
      <c r="H341" s="140" t="s">
        <v>126</v>
      </c>
      <c r="I341" s="135"/>
    </row>
    <row r="342" spans="1:9" ht="27.6">
      <c r="A342" s="105">
        <v>2</v>
      </c>
      <c r="B342" s="166" t="s">
        <v>23</v>
      </c>
      <c r="C342" s="379" t="s">
        <v>450</v>
      </c>
      <c r="D342" s="105" t="s">
        <v>7</v>
      </c>
      <c r="E342" s="105">
        <v>1</v>
      </c>
      <c r="F342" s="139" t="s">
        <v>449</v>
      </c>
      <c r="G342" s="98">
        <v>25</v>
      </c>
      <c r="H342" s="140" t="s">
        <v>126</v>
      </c>
      <c r="I342" s="135"/>
    </row>
    <row r="343" spans="1:9" ht="27.6">
      <c r="A343" s="105">
        <v>4</v>
      </c>
      <c r="B343" s="140" t="s">
        <v>451</v>
      </c>
      <c r="C343" s="372" t="s">
        <v>452</v>
      </c>
      <c r="D343" s="7" t="s">
        <v>5</v>
      </c>
      <c r="E343" s="98">
        <v>1</v>
      </c>
      <c r="F343" s="139" t="s">
        <v>449</v>
      </c>
      <c r="G343" s="98">
        <v>25</v>
      </c>
      <c r="H343" s="140" t="s">
        <v>126</v>
      </c>
      <c r="I343" s="135"/>
    </row>
    <row r="344" spans="1:9" ht="21.6" thickBot="1">
      <c r="A344" s="626" t="s">
        <v>15</v>
      </c>
      <c r="B344" s="627"/>
      <c r="C344" s="627"/>
      <c r="D344" s="627"/>
      <c r="E344" s="627"/>
      <c r="F344" s="627"/>
      <c r="G344" s="627"/>
      <c r="H344" s="627"/>
      <c r="I344" s="135"/>
    </row>
    <row r="345" spans="1:9">
      <c r="A345" s="617" t="s">
        <v>114</v>
      </c>
      <c r="B345" s="618"/>
      <c r="C345" s="618"/>
      <c r="D345" s="618"/>
      <c r="E345" s="618"/>
      <c r="F345" s="618"/>
      <c r="G345" s="618"/>
      <c r="H345" s="619"/>
      <c r="I345" s="135"/>
    </row>
    <row r="346" spans="1:9">
      <c r="A346" s="611" t="s">
        <v>453</v>
      </c>
      <c r="B346" s="612"/>
      <c r="C346" s="612"/>
      <c r="D346" s="612"/>
      <c r="E346" s="612"/>
      <c r="F346" s="612"/>
      <c r="G346" s="612"/>
      <c r="H346" s="612"/>
      <c r="I346" s="613"/>
    </row>
    <row r="347" spans="1:9">
      <c r="A347" s="620" t="s">
        <v>365</v>
      </c>
      <c r="B347" s="621"/>
      <c r="C347" s="621"/>
      <c r="D347" s="621"/>
      <c r="E347" s="621"/>
      <c r="F347" s="621"/>
      <c r="G347" s="621"/>
      <c r="H347" s="622"/>
      <c r="I347" s="135"/>
    </row>
    <row r="348" spans="1:9">
      <c r="A348" s="620" t="s">
        <v>366</v>
      </c>
      <c r="B348" s="621"/>
      <c r="C348" s="621"/>
      <c r="D348" s="621"/>
      <c r="E348" s="621"/>
      <c r="F348" s="621"/>
      <c r="G348" s="621"/>
      <c r="H348" s="622"/>
      <c r="I348" s="135"/>
    </row>
    <row r="349" spans="1:9">
      <c r="A349" s="620" t="s">
        <v>186</v>
      </c>
      <c r="B349" s="621"/>
      <c r="C349" s="621"/>
      <c r="D349" s="621"/>
      <c r="E349" s="621"/>
      <c r="F349" s="621"/>
      <c r="G349" s="621"/>
      <c r="H349" s="622"/>
      <c r="I349" s="135"/>
    </row>
    <row r="350" spans="1:9">
      <c r="A350" s="620" t="s">
        <v>187</v>
      </c>
      <c r="B350" s="621"/>
      <c r="C350" s="621"/>
      <c r="D350" s="621"/>
      <c r="E350" s="621"/>
      <c r="F350" s="621"/>
      <c r="G350" s="621"/>
      <c r="H350" s="622"/>
      <c r="I350" s="135"/>
    </row>
    <row r="351" spans="1:9">
      <c r="A351" s="620" t="s">
        <v>446</v>
      </c>
      <c r="B351" s="621"/>
      <c r="C351" s="621"/>
      <c r="D351" s="621"/>
      <c r="E351" s="621"/>
      <c r="F351" s="621"/>
      <c r="G351" s="621"/>
      <c r="H351" s="622"/>
      <c r="I351" s="135"/>
    </row>
    <row r="352" spans="1:9">
      <c r="A352" s="620" t="s">
        <v>121</v>
      </c>
      <c r="B352" s="621"/>
      <c r="C352" s="621"/>
      <c r="D352" s="621"/>
      <c r="E352" s="621"/>
      <c r="F352" s="621"/>
      <c r="G352" s="621"/>
      <c r="H352" s="622"/>
      <c r="I352" s="135"/>
    </row>
    <row r="353" spans="1:9" ht="15" thickBot="1">
      <c r="A353" s="636" t="s">
        <v>188</v>
      </c>
      <c r="B353" s="637"/>
      <c r="C353" s="637"/>
      <c r="D353" s="637"/>
      <c r="E353" s="637"/>
      <c r="F353" s="637"/>
      <c r="G353" s="637"/>
      <c r="H353" s="638"/>
      <c r="I353" s="135"/>
    </row>
    <row r="354" spans="1:9" ht="41.4">
      <c r="A354" s="97" t="s">
        <v>0</v>
      </c>
      <c r="B354" s="98" t="s">
        <v>1</v>
      </c>
      <c r="C354" s="178" t="s">
        <v>10</v>
      </c>
      <c r="D354" s="98" t="s">
        <v>2</v>
      </c>
      <c r="E354" s="98" t="s">
        <v>4</v>
      </c>
      <c r="F354" s="98" t="s">
        <v>3</v>
      </c>
      <c r="G354" s="98" t="s">
        <v>8</v>
      </c>
      <c r="H354" s="98" t="s">
        <v>123</v>
      </c>
      <c r="I354" s="135"/>
    </row>
    <row r="355" spans="1:9" ht="41.4">
      <c r="A355" s="167">
        <v>1</v>
      </c>
      <c r="B355" s="168" t="s">
        <v>454</v>
      </c>
      <c r="C355" s="389" t="s">
        <v>455</v>
      </c>
      <c r="D355" s="137" t="s">
        <v>5</v>
      </c>
      <c r="E355" s="137">
        <v>1</v>
      </c>
      <c r="F355" s="138" t="s">
        <v>345</v>
      </c>
      <c r="G355" s="7">
        <f>E355</f>
        <v>1</v>
      </c>
      <c r="H355" s="140" t="s">
        <v>126</v>
      </c>
      <c r="I355" s="135"/>
    </row>
    <row r="356" spans="1:9">
      <c r="A356" s="169">
        <v>2</v>
      </c>
      <c r="B356" s="140" t="s">
        <v>350</v>
      </c>
      <c r="C356" s="379" t="s">
        <v>456</v>
      </c>
      <c r="D356" s="137" t="s">
        <v>5</v>
      </c>
      <c r="E356" s="7">
        <v>1</v>
      </c>
      <c r="F356" s="138" t="s">
        <v>345</v>
      </c>
      <c r="G356" s="7">
        <v>1</v>
      </c>
      <c r="H356" s="140" t="s">
        <v>126</v>
      </c>
      <c r="I356" s="135"/>
    </row>
    <row r="357" spans="1:9">
      <c r="A357" s="169">
        <v>3</v>
      </c>
      <c r="B357" s="140" t="s">
        <v>457</v>
      </c>
      <c r="C357" s="379" t="s">
        <v>458</v>
      </c>
      <c r="D357" s="137" t="s">
        <v>5</v>
      </c>
      <c r="E357" s="7">
        <v>1</v>
      </c>
      <c r="F357" s="138" t="s">
        <v>345</v>
      </c>
      <c r="G357" s="7">
        <f t="shared" ref="G357:G360" si="0">E357</f>
        <v>1</v>
      </c>
      <c r="H357" s="140" t="s">
        <v>126</v>
      </c>
      <c r="I357" s="135"/>
    </row>
    <row r="358" spans="1:9">
      <c r="A358" s="169">
        <v>4</v>
      </c>
      <c r="B358" s="140" t="s">
        <v>459</v>
      </c>
      <c r="C358" s="389" t="s">
        <v>460</v>
      </c>
      <c r="D358" s="7" t="s">
        <v>7</v>
      </c>
      <c r="E358" s="7">
        <v>1</v>
      </c>
      <c r="F358" s="138" t="s">
        <v>345</v>
      </c>
      <c r="G358" s="7">
        <f t="shared" si="0"/>
        <v>1</v>
      </c>
      <c r="H358" s="140" t="s">
        <v>126</v>
      </c>
      <c r="I358" s="135"/>
    </row>
    <row r="359" spans="1:9">
      <c r="A359" s="169">
        <v>5</v>
      </c>
      <c r="B359" s="136" t="s">
        <v>461</v>
      </c>
      <c r="C359" s="391" t="s">
        <v>462</v>
      </c>
      <c r="D359" s="7" t="s">
        <v>7</v>
      </c>
      <c r="E359" s="7">
        <v>1</v>
      </c>
      <c r="F359" s="138" t="s">
        <v>345</v>
      </c>
      <c r="G359" s="7">
        <f t="shared" si="0"/>
        <v>1</v>
      </c>
      <c r="H359" s="140" t="s">
        <v>126</v>
      </c>
      <c r="I359" s="135"/>
    </row>
    <row r="360" spans="1:9">
      <c r="A360" s="169">
        <v>6</v>
      </c>
      <c r="B360" s="136" t="s">
        <v>463</v>
      </c>
      <c r="C360" s="392" t="s">
        <v>464</v>
      </c>
      <c r="D360" s="7" t="s">
        <v>7</v>
      </c>
      <c r="E360" s="7">
        <v>1</v>
      </c>
      <c r="F360" s="138" t="s">
        <v>345</v>
      </c>
      <c r="G360" s="7">
        <f t="shared" si="0"/>
        <v>1</v>
      </c>
      <c r="H360" s="140" t="s">
        <v>126</v>
      </c>
      <c r="I360" s="135"/>
    </row>
    <row r="361" spans="1:9">
      <c r="A361" s="169">
        <v>7</v>
      </c>
      <c r="B361" s="136" t="s">
        <v>465</v>
      </c>
      <c r="C361" s="372" t="s">
        <v>466</v>
      </c>
      <c r="D361" s="7" t="s">
        <v>11</v>
      </c>
      <c r="E361" s="7">
        <v>1</v>
      </c>
      <c r="F361" s="138" t="s">
        <v>345</v>
      </c>
      <c r="G361" s="7">
        <v>1</v>
      </c>
      <c r="H361" s="140" t="s">
        <v>126</v>
      </c>
      <c r="I361" s="135"/>
    </row>
    <row r="362" spans="1:9" ht="21">
      <c r="A362" s="626" t="s">
        <v>14</v>
      </c>
      <c r="B362" s="627"/>
      <c r="C362" s="627"/>
      <c r="D362" s="627"/>
      <c r="E362" s="627"/>
      <c r="F362" s="627"/>
      <c r="G362" s="627"/>
      <c r="H362" s="627"/>
      <c r="I362" s="135"/>
    </row>
    <row r="363" spans="1:9" ht="41.4">
      <c r="A363" s="97" t="s">
        <v>0</v>
      </c>
      <c r="B363" s="98" t="s">
        <v>1</v>
      </c>
      <c r="C363" s="7" t="s">
        <v>10</v>
      </c>
      <c r="D363" s="98" t="s">
        <v>2</v>
      </c>
      <c r="E363" s="98" t="s">
        <v>4</v>
      </c>
      <c r="F363" s="98" t="s">
        <v>3</v>
      </c>
      <c r="G363" s="98" t="s">
        <v>8</v>
      </c>
      <c r="H363" s="98" t="s">
        <v>123</v>
      </c>
      <c r="I363" s="135"/>
    </row>
    <row r="364" spans="1:9">
      <c r="A364" s="167">
        <v>1</v>
      </c>
      <c r="B364" s="170" t="s">
        <v>19</v>
      </c>
      <c r="C364" s="369" t="s">
        <v>467</v>
      </c>
      <c r="D364" s="9" t="s">
        <v>9</v>
      </c>
      <c r="E364" s="8">
        <v>1</v>
      </c>
      <c r="F364" s="8" t="s">
        <v>345</v>
      </c>
      <c r="G364" s="9">
        <f>E364</f>
        <v>1</v>
      </c>
      <c r="H364" s="52" t="s">
        <v>135</v>
      </c>
      <c r="I364" s="135"/>
    </row>
    <row r="365" spans="1:9">
      <c r="A365" s="169">
        <v>2</v>
      </c>
      <c r="B365" s="52" t="s">
        <v>468</v>
      </c>
      <c r="C365" s="369" t="s">
        <v>469</v>
      </c>
      <c r="D365" s="9" t="s">
        <v>9</v>
      </c>
      <c r="E365" s="9">
        <v>1</v>
      </c>
      <c r="F365" s="8" t="s">
        <v>345</v>
      </c>
      <c r="G365" s="9">
        <f>E365</f>
        <v>1</v>
      </c>
      <c r="H365" s="52" t="s">
        <v>135</v>
      </c>
      <c r="I365" s="135"/>
    </row>
    <row r="366" spans="1:9" ht="21">
      <c r="A366" s="672" t="s">
        <v>470</v>
      </c>
      <c r="B366" s="672"/>
      <c r="C366" s="672"/>
      <c r="D366" s="672"/>
      <c r="E366" s="672"/>
      <c r="F366" s="672"/>
      <c r="G366" s="672"/>
      <c r="H366" s="672"/>
      <c r="I366" s="135"/>
    </row>
    <row r="367" spans="1:9" ht="21">
      <c r="A367" s="631" t="s">
        <v>113</v>
      </c>
      <c r="B367" s="642"/>
      <c r="C367" s="764" t="s">
        <v>77</v>
      </c>
      <c r="D367" s="730"/>
      <c r="E367" s="730"/>
      <c r="F367" s="730"/>
      <c r="G367" s="730"/>
      <c r="H367" s="730"/>
      <c r="I367" s="135"/>
    </row>
    <row r="368" spans="1:9" ht="21.6" thickBot="1">
      <c r="A368" s="626" t="s">
        <v>12</v>
      </c>
      <c r="B368" s="627"/>
      <c r="C368" s="627"/>
      <c r="D368" s="627"/>
      <c r="E368" s="627"/>
      <c r="F368" s="627"/>
      <c r="G368" s="627"/>
      <c r="H368" s="627"/>
      <c r="I368" s="135"/>
    </row>
    <row r="369" spans="1:9">
      <c r="A369" s="617" t="s">
        <v>114</v>
      </c>
      <c r="B369" s="618"/>
      <c r="C369" s="618"/>
      <c r="D369" s="618"/>
      <c r="E369" s="618"/>
      <c r="F369" s="618"/>
      <c r="G369" s="618"/>
      <c r="H369" s="619"/>
      <c r="I369" s="135"/>
    </row>
    <row r="370" spans="1:9">
      <c r="A370" s="620" t="s">
        <v>471</v>
      </c>
      <c r="B370" s="621"/>
      <c r="C370" s="621"/>
      <c r="D370" s="621"/>
      <c r="E370" s="621"/>
      <c r="F370" s="621"/>
      <c r="G370" s="621"/>
      <c r="H370" s="622"/>
      <c r="I370" s="135"/>
    </row>
    <row r="371" spans="1:9">
      <c r="A371" s="620" t="s">
        <v>365</v>
      </c>
      <c r="B371" s="621"/>
      <c r="C371" s="621"/>
      <c r="D371" s="621"/>
      <c r="E371" s="621"/>
      <c r="F371" s="621"/>
      <c r="G371" s="621"/>
      <c r="H371" s="622"/>
      <c r="I371" s="135"/>
    </row>
    <row r="372" spans="1:9">
      <c r="A372" s="620" t="s">
        <v>366</v>
      </c>
      <c r="B372" s="621"/>
      <c r="C372" s="621"/>
      <c r="D372" s="621"/>
      <c r="E372" s="621"/>
      <c r="F372" s="621"/>
      <c r="G372" s="621"/>
      <c r="H372" s="622"/>
      <c r="I372" s="135"/>
    </row>
    <row r="373" spans="1:9">
      <c r="A373" s="620" t="s">
        <v>186</v>
      </c>
      <c r="B373" s="621"/>
      <c r="C373" s="621"/>
      <c r="D373" s="621"/>
      <c r="E373" s="621"/>
      <c r="F373" s="621"/>
      <c r="G373" s="621"/>
      <c r="H373" s="622"/>
      <c r="I373" s="135"/>
    </row>
    <row r="374" spans="1:9">
      <c r="A374" s="620" t="s">
        <v>367</v>
      </c>
      <c r="B374" s="621"/>
      <c r="C374" s="621"/>
      <c r="D374" s="621"/>
      <c r="E374" s="621"/>
      <c r="F374" s="621"/>
      <c r="G374" s="621"/>
      <c r="H374" s="622"/>
      <c r="I374" s="135"/>
    </row>
    <row r="375" spans="1:9">
      <c r="A375" s="620" t="s">
        <v>472</v>
      </c>
      <c r="B375" s="621"/>
      <c r="C375" s="621"/>
      <c r="D375" s="621"/>
      <c r="E375" s="621"/>
      <c r="F375" s="621"/>
      <c r="G375" s="621"/>
      <c r="H375" s="622"/>
      <c r="I375" s="135"/>
    </row>
    <row r="376" spans="1:9">
      <c r="A376" s="620" t="s">
        <v>369</v>
      </c>
      <c r="B376" s="621"/>
      <c r="C376" s="621"/>
      <c r="D376" s="621"/>
      <c r="E376" s="621"/>
      <c r="F376" s="621"/>
      <c r="G376" s="621"/>
      <c r="H376" s="622"/>
      <c r="I376" s="135"/>
    </row>
    <row r="377" spans="1:9" ht="15" thickBot="1">
      <c r="A377" s="636" t="s">
        <v>370</v>
      </c>
      <c r="B377" s="637"/>
      <c r="C377" s="637"/>
      <c r="D377" s="637"/>
      <c r="E377" s="637"/>
      <c r="F377" s="637"/>
      <c r="G377" s="637"/>
      <c r="H377" s="638"/>
      <c r="I377" s="135"/>
    </row>
    <row r="378" spans="1:9" ht="41.4">
      <c r="A378" s="103" t="s">
        <v>0</v>
      </c>
      <c r="B378" s="104" t="s">
        <v>1</v>
      </c>
      <c r="C378" s="178" t="s">
        <v>10</v>
      </c>
      <c r="D378" s="105" t="s">
        <v>2</v>
      </c>
      <c r="E378" s="105" t="s">
        <v>4</v>
      </c>
      <c r="F378" s="105" t="s">
        <v>3</v>
      </c>
      <c r="G378" s="105" t="s">
        <v>8</v>
      </c>
      <c r="H378" s="105" t="s">
        <v>123</v>
      </c>
      <c r="I378" s="135"/>
    </row>
    <row r="379" spans="1:9" ht="27.6">
      <c r="A379" s="101">
        <v>1</v>
      </c>
      <c r="B379" s="136" t="s">
        <v>473</v>
      </c>
      <c r="C379" s="389" t="s">
        <v>474</v>
      </c>
      <c r="D379" s="137" t="s">
        <v>5</v>
      </c>
      <c r="E379" s="138">
        <v>1</v>
      </c>
      <c r="F379" s="138" t="s">
        <v>345</v>
      </c>
      <c r="G379" s="138">
        <v>1</v>
      </c>
      <c r="H379" s="140" t="s">
        <v>126</v>
      </c>
      <c r="I379" s="135"/>
    </row>
    <row r="380" spans="1:9">
      <c r="A380" s="101">
        <v>3</v>
      </c>
      <c r="B380" s="96" t="s">
        <v>375</v>
      </c>
      <c r="C380" s="393" t="s">
        <v>376</v>
      </c>
      <c r="D380" s="51" t="s">
        <v>7</v>
      </c>
      <c r="E380" s="51">
        <v>1</v>
      </c>
      <c r="F380" s="51" t="s">
        <v>345</v>
      </c>
      <c r="G380" s="51">
        <v>1</v>
      </c>
      <c r="H380" s="140" t="s">
        <v>126</v>
      </c>
      <c r="I380" s="135"/>
    </row>
    <row r="381" spans="1:9">
      <c r="A381" s="101">
        <v>4</v>
      </c>
      <c r="B381" s="96" t="s">
        <v>377</v>
      </c>
      <c r="C381" s="393" t="s">
        <v>475</v>
      </c>
      <c r="D381" s="51" t="s">
        <v>7</v>
      </c>
      <c r="E381" s="89">
        <v>1</v>
      </c>
      <c r="F381" s="89" t="s">
        <v>345</v>
      </c>
      <c r="G381" s="89">
        <v>1</v>
      </c>
      <c r="H381" s="141" t="s">
        <v>126</v>
      </c>
      <c r="I381" s="135"/>
    </row>
    <row r="382" spans="1:9">
      <c r="A382" s="101">
        <v>5</v>
      </c>
      <c r="B382" s="136" t="s">
        <v>379</v>
      </c>
      <c r="C382" s="380" t="s">
        <v>476</v>
      </c>
      <c r="D382" s="142" t="s">
        <v>5</v>
      </c>
      <c r="E382" s="143">
        <v>3</v>
      </c>
      <c r="F382" s="89" t="s">
        <v>345</v>
      </c>
      <c r="G382" s="143">
        <v>3</v>
      </c>
      <c r="H382" s="141" t="s">
        <v>126</v>
      </c>
      <c r="I382" s="135"/>
    </row>
    <row r="383" spans="1:9" ht="15.6">
      <c r="A383" s="101">
        <v>6</v>
      </c>
      <c r="B383" s="171" t="s">
        <v>381</v>
      </c>
      <c r="C383" s="381" t="s">
        <v>382</v>
      </c>
      <c r="D383" s="145" t="s">
        <v>11</v>
      </c>
      <c r="E383" s="143">
        <v>1</v>
      </c>
      <c r="F383" s="89" t="s">
        <v>345</v>
      </c>
      <c r="G383" s="143">
        <v>1</v>
      </c>
      <c r="H383" s="141" t="s">
        <v>126</v>
      </c>
      <c r="I383" s="135"/>
    </row>
    <row r="384" spans="1:9">
      <c r="A384" s="101">
        <v>7</v>
      </c>
      <c r="B384" s="172" t="s">
        <v>136</v>
      </c>
      <c r="C384" s="394" t="s">
        <v>477</v>
      </c>
      <c r="D384" s="145" t="s">
        <v>11</v>
      </c>
      <c r="E384" s="143">
        <v>1</v>
      </c>
      <c r="F384" s="89" t="s">
        <v>345</v>
      </c>
      <c r="G384" s="143">
        <v>1</v>
      </c>
      <c r="H384" s="141" t="s">
        <v>126</v>
      </c>
      <c r="I384" s="135"/>
    </row>
    <row r="385" spans="1:9">
      <c r="A385" s="173">
        <v>8</v>
      </c>
      <c r="B385" s="140" t="s">
        <v>350</v>
      </c>
      <c r="C385" s="379" t="s">
        <v>385</v>
      </c>
      <c r="D385" s="7" t="s">
        <v>5</v>
      </c>
      <c r="E385" s="7">
        <v>1</v>
      </c>
      <c r="F385" s="89" t="s">
        <v>345</v>
      </c>
      <c r="G385" s="7">
        <v>1</v>
      </c>
      <c r="H385" s="140" t="s">
        <v>126</v>
      </c>
      <c r="I385" s="135"/>
    </row>
    <row r="386" spans="1:9">
      <c r="A386" s="173">
        <v>9</v>
      </c>
      <c r="B386" s="136" t="s">
        <v>478</v>
      </c>
      <c r="C386" s="140" t="s">
        <v>479</v>
      </c>
      <c r="D386" s="98" t="s">
        <v>7</v>
      </c>
      <c r="E386" s="9">
        <v>5</v>
      </c>
      <c r="F386" s="89" t="s">
        <v>345</v>
      </c>
      <c r="G386" s="9">
        <v>5</v>
      </c>
      <c r="H386" s="140" t="s">
        <v>126</v>
      </c>
      <c r="I386" s="135"/>
    </row>
    <row r="387" spans="1:9">
      <c r="A387" s="101">
        <v>10</v>
      </c>
      <c r="B387" s="136" t="s">
        <v>480</v>
      </c>
      <c r="C387" s="379" t="s">
        <v>481</v>
      </c>
      <c r="D387" s="138" t="s">
        <v>11</v>
      </c>
      <c r="E387" s="7">
        <v>1</v>
      </c>
      <c r="F387" s="138" t="s">
        <v>345</v>
      </c>
      <c r="G387" s="7">
        <v>1</v>
      </c>
      <c r="H387" s="140" t="s">
        <v>126</v>
      </c>
      <c r="I387" s="135"/>
    </row>
    <row r="388" spans="1:9">
      <c r="A388" s="101">
        <v>11</v>
      </c>
      <c r="B388" s="155" t="s">
        <v>482</v>
      </c>
      <c r="C388" s="379" t="s">
        <v>450</v>
      </c>
      <c r="D388" s="105" t="s">
        <v>7</v>
      </c>
      <c r="E388" s="108">
        <v>2</v>
      </c>
      <c r="F388" s="148" t="s">
        <v>345</v>
      </c>
      <c r="G388" s="114">
        <v>2</v>
      </c>
      <c r="H388" s="140" t="s">
        <v>126</v>
      </c>
      <c r="I388" s="135"/>
    </row>
    <row r="389" spans="1:9" ht="27.6">
      <c r="A389" s="101">
        <v>12</v>
      </c>
      <c r="B389" s="136" t="s">
        <v>483</v>
      </c>
      <c r="C389" s="389" t="s">
        <v>484</v>
      </c>
      <c r="D389" s="51" t="s">
        <v>58</v>
      </c>
      <c r="E389" s="7">
        <v>6</v>
      </c>
      <c r="F389" s="89" t="s">
        <v>345</v>
      </c>
      <c r="G389" s="7">
        <v>6</v>
      </c>
      <c r="H389" s="140" t="s">
        <v>126</v>
      </c>
      <c r="I389" s="135"/>
    </row>
    <row r="390" spans="1:9" ht="27.6">
      <c r="A390" s="101">
        <v>13</v>
      </c>
      <c r="B390" s="136" t="s">
        <v>485</v>
      </c>
      <c r="C390" s="372" t="s">
        <v>486</v>
      </c>
      <c r="D390" s="51" t="s">
        <v>58</v>
      </c>
      <c r="E390" s="7">
        <v>6</v>
      </c>
      <c r="F390" s="89" t="s">
        <v>345</v>
      </c>
      <c r="G390" s="7">
        <v>6</v>
      </c>
      <c r="H390" s="140" t="s">
        <v>126</v>
      </c>
      <c r="I390" s="135"/>
    </row>
    <row r="391" spans="1:9" ht="27.6">
      <c r="A391" s="101">
        <v>14</v>
      </c>
      <c r="B391" s="136" t="s">
        <v>487</v>
      </c>
      <c r="C391" s="372" t="s">
        <v>488</v>
      </c>
      <c r="D391" s="51" t="s">
        <v>58</v>
      </c>
      <c r="E391" s="7">
        <v>6</v>
      </c>
      <c r="F391" s="89" t="s">
        <v>345</v>
      </c>
      <c r="G391" s="7">
        <v>6</v>
      </c>
      <c r="H391" s="140" t="s">
        <v>126</v>
      </c>
      <c r="I391" s="135"/>
    </row>
    <row r="392" spans="1:9" ht="27.6">
      <c r="A392" s="101">
        <v>15</v>
      </c>
      <c r="B392" s="136" t="s">
        <v>489</v>
      </c>
      <c r="C392" s="372" t="s">
        <v>488</v>
      </c>
      <c r="D392" s="51" t="s">
        <v>58</v>
      </c>
      <c r="E392" s="7">
        <v>6</v>
      </c>
      <c r="F392" s="89" t="s">
        <v>345</v>
      </c>
      <c r="G392" s="7">
        <v>6</v>
      </c>
      <c r="H392" s="140" t="s">
        <v>126</v>
      </c>
      <c r="I392" s="135"/>
    </row>
    <row r="393" spans="1:9" ht="27.6">
      <c r="A393" s="174">
        <v>16</v>
      </c>
      <c r="B393" s="136" t="s">
        <v>490</v>
      </c>
      <c r="C393" s="149" t="s">
        <v>491</v>
      </c>
      <c r="D393" s="51" t="s">
        <v>11</v>
      </c>
      <c r="E393" s="175">
        <v>2</v>
      </c>
      <c r="F393" s="158" t="s">
        <v>345</v>
      </c>
      <c r="G393" s="175">
        <v>2</v>
      </c>
      <c r="H393" s="149" t="s">
        <v>126</v>
      </c>
      <c r="I393" s="135"/>
    </row>
    <row r="394" spans="1:9" ht="27.6">
      <c r="A394" s="176">
        <v>17</v>
      </c>
      <c r="B394" s="177" t="s">
        <v>440</v>
      </c>
      <c r="C394" s="395" t="s">
        <v>441</v>
      </c>
      <c r="D394" s="178" t="s">
        <v>5</v>
      </c>
      <c r="E394" s="104">
        <v>1</v>
      </c>
      <c r="F394" s="143" t="s">
        <v>345</v>
      </c>
      <c r="G394" s="95">
        <v>1</v>
      </c>
      <c r="H394" s="141" t="s">
        <v>126</v>
      </c>
      <c r="I394" s="135"/>
    </row>
    <row r="395" spans="1:9" ht="27.6">
      <c r="A395" s="179">
        <v>18</v>
      </c>
      <c r="B395" s="97" t="s">
        <v>492</v>
      </c>
      <c r="C395" s="379" t="s">
        <v>493</v>
      </c>
      <c r="D395" s="98" t="s">
        <v>18</v>
      </c>
      <c r="E395" s="98">
        <v>25</v>
      </c>
      <c r="F395" s="12" t="s">
        <v>494</v>
      </c>
      <c r="G395" s="113">
        <v>25</v>
      </c>
      <c r="H395" s="140" t="s">
        <v>495</v>
      </c>
      <c r="I395" s="135"/>
    </row>
    <row r="396" spans="1:9" ht="27.6">
      <c r="A396" s="101">
        <v>19</v>
      </c>
      <c r="B396" s="97" t="s">
        <v>496</v>
      </c>
      <c r="C396" s="379" t="s">
        <v>497</v>
      </c>
      <c r="D396" s="98" t="s">
        <v>18</v>
      </c>
      <c r="E396" s="98">
        <v>25</v>
      </c>
      <c r="F396" s="12" t="s">
        <v>494</v>
      </c>
      <c r="G396" s="113">
        <v>25</v>
      </c>
      <c r="H396" s="140" t="s">
        <v>495</v>
      </c>
      <c r="I396" s="135"/>
    </row>
    <row r="397" spans="1:9" ht="27.6">
      <c r="A397" s="101">
        <v>20</v>
      </c>
      <c r="B397" s="97" t="s">
        <v>498</v>
      </c>
      <c r="C397" s="379" t="s">
        <v>499</v>
      </c>
      <c r="D397" s="98" t="s">
        <v>18</v>
      </c>
      <c r="E397" s="98">
        <v>25</v>
      </c>
      <c r="F397" s="12" t="s">
        <v>345</v>
      </c>
      <c r="G397" s="113">
        <v>25</v>
      </c>
      <c r="H397" s="140" t="s">
        <v>495</v>
      </c>
      <c r="I397" s="135"/>
    </row>
    <row r="398" spans="1:9" ht="21.6" thickBot="1">
      <c r="A398" s="626" t="s">
        <v>170</v>
      </c>
      <c r="B398" s="627"/>
      <c r="C398" s="627"/>
      <c r="D398" s="627"/>
      <c r="E398" s="627"/>
      <c r="F398" s="627"/>
      <c r="G398" s="627"/>
      <c r="H398" s="627"/>
      <c r="I398" s="135"/>
    </row>
    <row r="399" spans="1:9">
      <c r="A399" s="617" t="s">
        <v>114</v>
      </c>
      <c r="B399" s="618"/>
      <c r="C399" s="618"/>
      <c r="D399" s="618"/>
      <c r="E399" s="618"/>
      <c r="F399" s="618"/>
      <c r="G399" s="618"/>
      <c r="H399" s="619"/>
      <c r="I399" s="135"/>
    </row>
    <row r="400" spans="1:9">
      <c r="A400" s="620" t="s">
        <v>444</v>
      </c>
      <c r="B400" s="621"/>
      <c r="C400" s="621"/>
      <c r="D400" s="621"/>
      <c r="E400" s="621"/>
      <c r="F400" s="621"/>
      <c r="G400" s="621"/>
      <c r="H400" s="622"/>
      <c r="I400" s="135"/>
    </row>
    <row r="401" spans="1:9">
      <c r="A401" s="620" t="s">
        <v>365</v>
      </c>
      <c r="B401" s="621"/>
      <c r="C401" s="621"/>
      <c r="D401" s="621"/>
      <c r="E401" s="621"/>
      <c r="F401" s="621"/>
      <c r="G401" s="621"/>
      <c r="H401" s="622"/>
      <c r="I401" s="135"/>
    </row>
    <row r="402" spans="1:9">
      <c r="A402" s="620" t="s">
        <v>445</v>
      </c>
      <c r="B402" s="621"/>
      <c r="C402" s="621"/>
      <c r="D402" s="621"/>
      <c r="E402" s="621"/>
      <c r="F402" s="621"/>
      <c r="G402" s="621"/>
      <c r="H402" s="622"/>
      <c r="I402" s="135"/>
    </row>
    <row r="403" spans="1:9">
      <c r="A403" s="620" t="s">
        <v>186</v>
      </c>
      <c r="B403" s="621"/>
      <c r="C403" s="621"/>
      <c r="D403" s="621"/>
      <c r="E403" s="621"/>
      <c r="F403" s="621"/>
      <c r="G403" s="621"/>
      <c r="H403" s="622"/>
      <c r="I403" s="135"/>
    </row>
    <row r="404" spans="1:9">
      <c r="A404" s="620" t="s">
        <v>367</v>
      </c>
      <c r="B404" s="621"/>
      <c r="C404" s="621"/>
      <c r="D404" s="621"/>
      <c r="E404" s="621"/>
      <c r="F404" s="621"/>
      <c r="G404" s="621"/>
      <c r="H404" s="622"/>
      <c r="I404" s="135"/>
    </row>
    <row r="405" spans="1:9">
      <c r="A405" s="620" t="s">
        <v>500</v>
      </c>
      <c r="B405" s="621"/>
      <c r="C405" s="621"/>
      <c r="D405" s="621"/>
      <c r="E405" s="621"/>
      <c r="F405" s="621"/>
      <c r="G405" s="621"/>
      <c r="H405" s="622"/>
      <c r="I405" s="135"/>
    </row>
    <row r="406" spans="1:9">
      <c r="A406" s="620" t="s">
        <v>121</v>
      </c>
      <c r="B406" s="621"/>
      <c r="C406" s="621"/>
      <c r="D406" s="621"/>
      <c r="E406" s="621"/>
      <c r="F406" s="621"/>
      <c r="G406" s="621"/>
      <c r="H406" s="622"/>
      <c r="I406" s="135"/>
    </row>
    <row r="407" spans="1:9" ht="15" thickBot="1">
      <c r="A407" s="636" t="s">
        <v>122</v>
      </c>
      <c r="B407" s="637"/>
      <c r="C407" s="637"/>
      <c r="D407" s="637"/>
      <c r="E407" s="637"/>
      <c r="F407" s="637"/>
      <c r="G407" s="637"/>
      <c r="H407" s="638"/>
      <c r="I407" s="135"/>
    </row>
    <row r="408" spans="1:9" ht="41.4">
      <c r="A408" s="98" t="s">
        <v>0</v>
      </c>
      <c r="B408" s="98" t="s">
        <v>1</v>
      </c>
      <c r="C408" s="178" t="s">
        <v>10</v>
      </c>
      <c r="D408" s="98" t="s">
        <v>2</v>
      </c>
      <c r="E408" s="98" t="s">
        <v>4</v>
      </c>
      <c r="F408" s="98" t="s">
        <v>3</v>
      </c>
      <c r="G408" s="98" t="s">
        <v>8</v>
      </c>
      <c r="H408" s="98" t="s">
        <v>123</v>
      </c>
      <c r="I408" s="135"/>
    </row>
    <row r="409" spans="1:9" ht="27.6">
      <c r="A409" s="105">
        <v>1</v>
      </c>
      <c r="B409" s="166" t="s">
        <v>447</v>
      </c>
      <c r="C409" s="379" t="s">
        <v>501</v>
      </c>
      <c r="D409" s="105" t="s">
        <v>7</v>
      </c>
      <c r="E409" s="108">
        <v>1</v>
      </c>
      <c r="F409" s="108" t="s">
        <v>449</v>
      </c>
      <c r="G409" s="114">
        <v>25</v>
      </c>
      <c r="H409" s="140" t="s">
        <v>126</v>
      </c>
      <c r="I409" s="135"/>
    </row>
    <row r="410" spans="1:9" ht="27.6">
      <c r="A410" s="105">
        <v>2</v>
      </c>
      <c r="B410" s="166" t="s">
        <v>23</v>
      </c>
      <c r="C410" s="379" t="s">
        <v>450</v>
      </c>
      <c r="D410" s="105" t="s">
        <v>7</v>
      </c>
      <c r="E410" s="108">
        <v>1</v>
      </c>
      <c r="F410" s="118" t="s">
        <v>449</v>
      </c>
      <c r="G410" s="114">
        <v>25</v>
      </c>
      <c r="H410" s="140" t="s">
        <v>126</v>
      </c>
      <c r="I410" s="135"/>
    </row>
    <row r="411" spans="1:9" ht="27.6">
      <c r="A411" s="105">
        <v>3</v>
      </c>
      <c r="B411" s="140" t="s">
        <v>451</v>
      </c>
      <c r="C411" s="372" t="s">
        <v>452</v>
      </c>
      <c r="D411" s="7" t="s">
        <v>5</v>
      </c>
      <c r="E411" s="114">
        <v>1</v>
      </c>
      <c r="F411" s="118" t="s">
        <v>449</v>
      </c>
      <c r="G411" s="114">
        <v>25</v>
      </c>
      <c r="H411" s="140" t="s">
        <v>126</v>
      </c>
      <c r="I411" s="135"/>
    </row>
    <row r="412" spans="1:9" ht="21.6" thickBot="1">
      <c r="A412" s="626" t="s">
        <v>15</v>
      </c>
      <c r="B412" s="627"/>
      <c r="C412" s="627"/>
      <c r="D412" s="627"/>
      <c r="E412" s="627"/>
      <c r="F412" s="627"/>
      <c r="G412" s="627"/>
      <c r="H412" s="627"/>
      <c r="I412" s="135"/>
    </row>
    <row r="413" spans="1:9">
      <c r="A413" s="617" t="s">
        <v>114</v>
      </c>
      <c r="B413" s="618"/>
      <c r="C413" s="618"/>
      <c r="D413" s="618"/>
      <c r="E413" s="618"/>
      <c r="F413" s="618"/>
      <c r="G413" s="618"/>
      <c r="H413" s="619"/>
      <c r="I413" s="135"/>
    </row>
    <row r="414" spans="1:9">
      <c r="A414" s="611" t="s">
        <v>453</v>
      </c>
      <c r="B414" s="612"/>
      <c r="C414" s="612"/>
      <c r="D414" s="612"/>
      <c r="E414" s="612"/>
      <c r="F414" s="612"/>
      <c r="G414" s="612"/>
      <c r="H414" s="612"/>
      <c r="I414" s="613"/>
    </row>
    <row r="415" spans="1:9">
      <c r="A415" s="620" t="s">
        <v>365</v>
      </c>
      <c r="B415" s="621"/>
      <c r="C415" s="621"/>
      <c r="D415" s="621"/>
      <c r="E415" s="621"/>
      <c r="F415" s="621"/>
      <c r="G415" s="621"/>
      <c r="H415" s="622"/>
      <c r="I415" s="135"/>
    </row>
    <row r="416" spans="1:9">
      <c r="A416" s="620" t="s">
        <v>366</v>
      </c>
      <c r="B416" s="621"/>
      <c r="C416" s="621"/>
      <c r="D416" s="621"/>
      <c r="E416" s="621"/>
      <c r="F416" s="621"/>
      <c r="G416" s="621"/>
      <c r="H416" s="622"/>
      <c r="I416" s="135"/>
    </row>
    <row r="417" spans="1:9">
      <c r="A417" s="620" t="s">
        <v>186</v>
      </c>
      <c r="B417" s="621"/>
      <c r="C417" s="621"/>
      <c r="D417" s="621"/>
      <c r="E417" s="621"/>
      <c r="F417" s="621"/>
      <c r="G417" s="621"/>
      <c r="H417" s="622"/>
      <c r="I417" s="135"/>
    </row>
    <row r="418" spans="1:9">
      <c r="A418" s="620" t="s">
        <v>187</v>
      </c>
      <c r="B418" s="621"/>
      <c r="C418" s="621"/>
      <c r="D418" s="621"/>
      <c r="E418" s="621"/>
      <c r="F418" s="621"/>
      <c r="G418" s="621"/>
      <c r="H418" s="622"/>
      <c r="I418" s="135"/>
    </row>
    <row r="419" spans="1:9">
      <c r="A419" s="620" t="s">
        <v>500</v>
      </c>
      <c r="B419" s="621"/>
      <c r="C419" s="621"/>
      <c r="D419" s="621"/>
      <c r="E419" s="621"/>
      <c r="F419" s="621"/>
      <c r="G419" s="621"/>
      <c r="H419" s="622"/>
      <c r="I419" s="135"/>
    </row>
    <row r="420" spans="1:9">
      <c r="A420" s="620" t="s">
        <v>121</v>
      </c>
      <c r="B420" s="621"/>
      <c r="C420" s="621"/>
      <c r="D420" s="621"/>
      <c r="E420" s="621"/>
      <c r="F420" s="621"/>
      <c r="G420" s="621"/>
      <c r="H420" s="622"/>
      <c r="I420" s="135"/>
    </row>
    <row r="421" spans="1:9" ht="15" thickBot="1">
      <c r="A421" s="636" t="s">
        <v>188</v>
      </c>
      <c r="B421" s="637"/>
      <c r="C421" s="637"/>
      <c r="D421" s="637"/>
      <c r="E421" s="637"/>
      <c r="F421" s="637"/>
      <c r="G421" s="637"/>
      <c r="H421" s="638"/>
      <c r="I421" s="135"/>
    </row>
    <row r="422" spans="1:9" ht="41.4">
      <c r="A422" s="97" t="s">
        <v>0</v>
      </c>
      <c r="B422" s="98" t="s">
        <v>1</v>
      </c>
      <c r="C422" s="178" t="s">
        <v>10</v>
      </c>
      <c r="D422" s="98" t="s">
        <v>2</v>
      </c>
      <c r="E422" s="98" t="s">
        <v>4</v>
      </c>
      <c r="F422" s="98" t="s">
        <v>3</v>
      </c>
      <c r="G422" s="98" t="s">
        <v>8</v>
      </c>
      <c r="H422" s="98" t="s">
        <v>123</v>
      </c>
      <c r="I422" s="135"/>
    </row>
    <row r="423" spans="1:9" ht="41.4">
      <c r="A423" s="167">
        <v>1</v>
      </c>
      <c r="B423" s="168" t="s">
        <v>454</v>
      </c>
      <c r="C423" s="389" t="s">
        <v>455</v>
      </c>
      <c r="D423" s="137" t="s">
        <v>5</v>
      </c>
      <c r="E423" s="137">
        <v>1</v>
      </c>
      <c r="F423" s="138" t="s">
        <v>345</v>
      </c>
      <c r="G423" s="7">
        <f>E423</f>
        <v>1</v>
      </c>
      <c r="H423" s="140" t="s">
        <v>126</v>
      </c>
      <c r="I423" s="135"/>
    </row>
    <row r="424" spans="1:9">
      <c r="A424" s="169">
        <v>2</v>
      </c>
      <c r="B424" s="140" t="s">
        <v>350</v>
      </c>
      <c r="C424" s="379" t="s">
        <v>385</v>
      </c>
      <c r="D424" s="137" t="s">
        <v>5</v>
      </c>
      <c r="E424" s="7">
        <v>1</v>
      </c>
      <c r="F424" s="138" t="s">
        <v>345</v>
      </c>
      <c r="G424" s="7">
        <v>1</v>
      </c>
      <c r="H424" s="140" t="s">
        <v>126</v>
      </c>
      <c r="I424" s="135"/>
    </row>
    <row r="425" spans="1:9">
      <c r="A425" s="169">
        <v>3</v>
      </c>
      <c r="B425" s="140" t="s">
        <v>457</v>
      </c>
      <c r="C425" s="379" t="s">
        <v>458</v>
      </c>
      <c r="D425" s="137" t="s">
        <v>5</v>
      </c>
      <c r="E425" s="7">
        <v>1</v>
      </c>
      <c r="F425" s="138" t="s">
        <v>345</v>
      </c>
      <c r="G425" s="7">
        <f t="shared" ref="G425:G428" si="1">E425</f>
        <v>1</v>
      </c>
      <c r="H425" s="140" t="s">
        <v>126</v>
      </c>
      <c r="I425" s="135"/>
    </row>
    <row r="426" spans="1:9">
      <c r="A426" s="169">
        <v>4</v>
      </c>
      <c r="B426" s="140" t="s">
        <v>459</v>
      </c>
      <c r="C426" s="389" t="s">
        <v>460</v>
      </c>
      <c r="D426" s="7" t="s">
        <v>7</v>
      </c>
      <c r="E426" s="7">
        <v>1</v>
      </c>
      <c r="F426" s="138" t="s">
        <v>345</v>
      </c>
      <c r="G426" s="7">
        <f t="shared" si="1"/>
        <v>1</v>
      </c>
      <c r="H426" s="140" t="s">
        <v>126</v>
      </c>
      <c r="I426" s="135"/>
    </row>
    <row r="427" spans="1:9">
      <c r="A427" s="169">
        <v>5</v>
      </c>
      <c r="B427" s="136" t="s">
        <v>461</v>
      </c>
      <c r="C427" s="391" t="s">
        <v>462</v>
      </c>
      <c r="D427" s="7" t="s">
        <v>7</v>
      </c>
      <c r="E427" s="7">
        <v>1</v>
      </c>
      <c r="F427" s="138" t="s">
        <v>345</v>
      </c>
      <c r="G427" s="7">
        <f t="shared" si="1"/>
        <v>1</v>
      </c>
      <c r="H427" s="140" t="s">
        <v>126</v>
      </c>
      <c r="I427" s="135"/>
    </row>
    <row r="428" spans="1:9">
      <c r="A428" s="169">
        <v>6</v>
      </c>
      <c r="B428" s="136" t="s">
        <v>463</v>
      </c>
      <c r="C428" s="392" t="s">
        <v>464</v>
      </c>
      <c r="D428" s="7" t="s">
        <v>7</v>
      </c>
      <c r="E428" s="7">
        <v>1</v>
      </c>
      <c r="F428" s="138" t="s">
        <v>345</v>
      </c>
      <c r="G428" s="7">
        <f t="shared" si="1"/>
        <v>1</v>
      </c>
      <c r="H428" s="140" t="s">
        <v>126</v>
      </c>
      <c r="I428" s="135"/>
    </row>
    <row r="429" spans="1:9">
      <c r="A429" s="169">
        <v>7</v>
      </c>
      <c r="B429" s="155" t="s">
        <v>465</v>
      </c>
      <c r="C429" s="378" t="s">
        <v>466</v>
      </c>
      <c r="D429" s="175" t="s">
        <v>11</v>
      </c>
      <c r="E429" s="175">
        <v>1</v>
      </c>
      <c r="F429" s="180" t="s">
        <v>345</v>
      </c>
      <c r="G429" s="175">
        <v>1</v>
      </c>
      <c r="H429" s="149" t="s">
        <v>135</v>
      </c>
      <c r="I429" s="150"/>
    </row>
    <row r="430" spans="1:9" ht="21">
      <c r="A430" s="626" t="s">
        <v>14</v>
      </c>
      <c r="B430" s="627"/>
      <c r="C430" s="627"/>
      <c r="D430" s="627"/>
      <c r="E430" s="627"/>
      <c r="F430" s="627"/>
      <c r="G430" s="627"/>
      <c r="H430" s="627"/>
      <c r="I430" s="135"/>
    </row>
    <row r="431" spans="1:9" ht="41.4">
      <c r="A431" s="97" t="s">
        <v>0</v>
      </c>
      <c r="B431" s="98" t="s">
        <v>1</v>
      </c>
      <c r="C431" s="7" t="s">
        <v>10</v>
      </c>
      <c r="D431" s="98" t="s">
        <v>2</v>
      </c>
      <c r="E431" s="98" t="s">
        <v>4</v>
      </c>
      <c r="F431" s="98" t="s">
        <v>3</v>
      </c>
      <c r="G431" s="98" t="s">
        <v>8</v>
      </c>
      <c r="H431" s="98" t="s">
        <v>123</v>
      </c>
      <c r="I431" s="135"/>
    </row>
    <row r="432" spans="1:9">
      <c r="A432" s="167">
        <v>1</v>
      </c>
      <c r="B432" s="170" t="s">
        <v>19</v>
      </c>
      <c r="C432" s="369" t="s">
        <v>467</v>
      </c>
      <c r="D432" s="9" t="s">
        <v>9</v>
      </c>
      <c r="E432" s="8">
        <v>1</v>
      </c>
      <c r="F432" s="8" t="s">
        <v>345</v>
      </c>
      <c r="G432" s="9">
        <f>E432</f>
        <v>1</v>
      </c>
      <c r="H432" s="52" t="s">
        <v>135</v>
      </c>
      <c r="I432" s="135"/>
    </row>
    <row r="433" spans="1:9">
      <c r="A433" s="169">
        <v>2</v>
      </c>
      <c r="B433" s="52" t="s">
        <v>468</v>
      </c>
      <c r="C433" s="369" t="s">
        <v>469</v>
      </c>
      <c r="D433" s="9" t="s">
        <v>9</v>
      </c>
      <c r="E433" s="9">
        <v>1</v>
      </c>
      <c r="F433" s="8" t="s">
        <v>345</v>
      </c>
      <c r="G433" s="9">
        <f>E433</f>
        <v>1</v>
      </c>
      <c r="H433" s="52" t="s">
        <v>135</v>
      </c>
      <c r="I433" s="135"/>
    </row>
    <row r="434" spans="1:9" ht="21">
      <c r="A434" s="765" t="s">
        <v>586</v>
      </c>
      <c r="B434" s="765"/>
      <c r="C434" s="765"/>
      <c r="D434" s="765"/>
      <c r="E434" s="765"/>
      <c r="F434" s="765"/>
      <c r="G434" s="765"/>
      <c r="H434" s="765"/>
      <c r="I434" s="135"/>
    </row>
    <row r="435" spans="1:9" ht="21">
      <c r="A435" s="631" t="s">
        <v>113</v>
      </c>
      <c r="B435" s="642"/>
      <c r="C435" s="764" t="s">
        <v>77</v>
      </c>
      <c r="D435" s="730"/>
      <c r="E435" s="730"/>
      <c r="F435" s="730"/>
      <c r="G435" s="730"/>
      <c r="H435" s="730"/>
      <c r="I435" s="135"/>
    </row>
    <row r="436" spans="1:9" ht="21.6" thickBot="1">
      <c r="A436" s="626" t="s">
        <v>12</v>
      </c>
      <c r="B436" s="627"/>
      <c r="C436" s="627"/>
      <c r="D436" s="627"/>
      <c r="E436" s="627"/>
      <c r="F436" s="627"/>
      <c r="G436" s="627"/>
      <c r="H436" s="627"/>
      <c r="I436" s="135"/>
    </row>
    <row r="437" spans="1:9">
      <c r="A437" s="617" t="s">
        <v>114</v>
      </c>
      <c r="B437" s="618"/>
      <c r="C437" s="618"/>
      <c r="D437" s="618"/>
      <c r="E437" s="618"/>
      <c r="F437" s="618"/>
      <c r="G437" s="618"/>
      <c r="H437" s="619"/>
      <c r="I437" s="135"/>
    </row>
    <row r="438" spans="1:9">
      <c r="A438" s="611" t="s">
        <v>502</v>
      </c>
      <c r="B438" s="612"/>
      <c r="C438" s="612"/>
      <c r="D438" s="612"/>
      <c r="E438" s="612"/>
      <c r="F438" s="612"/>
      <c r="G438" s="612"/>
      <c r="H438" s="613"/>
      <c r="I438" s="135"/>
    </row>
    <row r="439" spans="1:9">
      <c r="A439" s="620" t="s">
        <v>365</v>
      </c>
      <c r="B439" s="621"/>
      <c r="C439" s="621"/>
      <c r="D439" s="621"/>
      <c r="E439" s="621"/>
      <c r="F439" s="621"/>
      <c r="G439" s="621"/>
      <c r="H439" s="622"/>
      <c r="I439" s="135"/>
    </row>
    <row r="440" spans="1:9">
      <c r="A440" s="620" t="s">
        <v>366</v>
      </c>
      <c r="B440" s="621"/>
      <c r="C440" s="621"/>
      <c r="D440" s="621"/>
      <c r="E440" s="621"/>
      <c r="F440" s="621"/>
      <c r="G440" s="621"/>
      <c r="H440" s="622"/>
      <c r="I440" s="135"/>
    </row>
    <row r="441" spans="1:9">
      <c r="A441" s="620" t="s">
        <v>186</v>
      </c>
      <c r="B441" s="621"/>
      <c r="C441" s="621"/>
      <c r="D441" s="621"/>
      <c r="E441" s="621"/>
      <c r="F441" s="621"/>
      <c r="G441" s="621"/>
      <c r="H441" s="622"/>
      <c r="I441" s="135"/>
    </row>
    <row r="442" spans="1:9">
      <c r="A442" s="620" t="s">
        <v>367</v>
      </c>
      <c r="B442" s="621"/>
      <c r="C442" s="621"/>
      <c r="D442" s="621"/>
      <c r="E442" s="621"/>
      <c r="F442" s="621"/>
      <c r="G442" s="621"/>
      <c r="H442" s="622"/>
      <c r="I442" s="135"/>
    </row>
    <row r="443" spans="1:9">
      <c r="A443" s="620" t="s">
        <v>472</v>
      </c>
      <c r="B443" s="621"/>
      <c r="C443" s="621"/>
      <c r="D443" s="621"/>
      <c r="E443" s="621"/>
      <c r="F443" s="621"/>
      <c r="G443" s="621"/>
      <c r="H443" s="622"/>
      <c r="I443" s="135"/>
    </row>
    <row r="444" spans="1:9">
      <c r="A444" s="620" t="s">
        <v>369</v>
      </c>
      <c r="B444" s="621"/>
      <c r="C444" s="621"/>
      <c r="D444" s="621"/>
      <c r="E444" s="621"/>
      <c r="F444" s="621"/>
      <c r="G444" s="621"/>
      <c r="H444" s="622"/>
      <c r="I444" s="135"/>
    </row>
    <row r="445" spans="1:9" ht="15" thickBot="1">
      <c r="A445" s="636" t="s">
        <v>370</v>
      </c>
      <c r="B445" s="637"/>
      <c r="C445" s="637"/>
      <c r="D445" s="637"/>
      <c r="E445" s="637"/>
      <c r="F445" s="637"/>
      <c r="G445" s="637"/>
      <c r="H445" s="638"/>
      <c r="I445" s="135"/>
    </row>
    <row r="446" spans="1:9" ht="41.4">
      <c r="A446" s="103" t="s">
        <v>0</v>
      </c>
      <c r="B446" s="104" t="s">
        <v>1</v>
      </c>
      <c r="C446" s="178" t="s">
        <v>10</v>
      </c>
      <c r="D446" s="105" t="s">
        <v>2</v>
      </c>
      <c r="E446" s="105" t="s">
        <v>4</v>
      </c>
      <c r="F446" s="105" t="s">
        <v>3</v>
      </c>
      <c r="G446" s="105" t="s">
        <v>8</v>
      </c>
      <c r="H446" s="105" t="s">
        <v>123</v>
      </c>
      <c r="I446" s="135"/>
    </row>
    <row r="447" spans="1:9" ht="27.6">
      <c r="A447" s="147">
        <v>1</v>
      </c>
      <c r="B447" s="136" t="s">
        <v>503</v>
      </c>
      <c r="C447" s="396" t="s">
        <v>504</v>
      </c>
      <c r="D447" s="163" t="s">
        <v>5</v>
      </c>
      <c r="E447" s="180">
        <v>2</v>
      </c>
      <c r="F447" s="180" t="s">
        <v>345</v>
      </c>
      <c r="G447" s="180">
        <v>2</v>
      </c>
      <c r="H447" s="140" t="s">
        <v>126</v>
      </c>
      <c r="I447" s="135"/>
    </row>
    <row r="448" spans="1:9" ht="27.6">
      <c r="A448" s="101">
        <v>2</v>
      </c>
      <c r="B448" s="136" t="s">
        <v>371</v>
      </c>
      <c r="C448" s="379" t="s">
        <v>505</v>
      </c>
      <c r="D448" s="137" t="s">
        <v>5</v>
      </c>
      <c r="E448" s="138">
        <v>1</v>
      </c>
      <c r="F448" s="138" t="s">
        <v>345</v>
      </c>
      <c r="G448" s="138">
        <v>1</v>
      </c>
      <c r="H448" s="140" t="s">
        <v>126</v>
      </c>
      <c r="I448" s="135"/>
    </row>
    <row r="449" spans="1:9">
      <c r="A449" s="101">
        <v>3</v>
      </c>
      <c r="B449" s="136" t="s">
        <v>379</v>
      </c>
      <c r="C449" s="380" t="s">
        <v>476</v>
      </c>
      <c r="D449" s="137" t="s">
        <v>5</v>
      </c>
      <c r="E449" s="138">
        <v>3</v>
      </c>
      <c r="F449" s="138" t="s">
        <v>345</v>
      </c>
      <c r="G449" s="138">
        <v>3</v>
      </c>
      <c r="H449" s="140" t="s">
        <v>126</v>
      </c>
      <c r="I449" s="135"/>
    </row>
    <row r="450" spans="1:9">
      <c r="A450" s="101">
        <v>4</v>
      </c>
      <c r="B450" s="136" t="s">
        <v>506</v>
      </c>
      <c r="C450" s="372" t="s">
        <v>507</v>
      </c>
      <c r="D450" s="137" t="s">
        <v>5</v>
      </c>
      <c r="E450" s="138">
        <v>1</v>
      </c>
      <c r="F450" s="138" t="s">
        <v>345</v>
      </c>
      <c r="G450" s="138">
        <v>1</v>
      </c>
      <c r="H450" s="140" t="s">
        <v>135</v>
      </c>
      <c r="I450" s="135"/>
    </row>
    <row r="451" spans="1:9">
      <c r="A451" s="101">
        <v>5</v>
      </c>
      <c r="B451" s="136" t="s">
        <v>508</v>
      </c>
      <c r="C451" s="372" t="s">
        <v>509</v>
      </c>
      <c r="D451" s="137" t="s">
        <v>5</v>
      </c>
      <c r="E451" s="138">
        <v>1</v>
      </c>
      <c r="F451" s="138" t="s">
        <v>345</v>
      </c>
      <c r="G451" s="138">
        <v>1</v>
      </c>
      <c r="H451" s="140" t="s">
        <v>126</v>
      </c>
      <c r="I451" s="135"/>
    </row>
    <row r="452" spans="1:9">
      <c r="A452" s="101">
        <v>6</v>
      </c>
      <c r="B452" s="136" t="s">
        <v>381</v>
      </c>
      <c r="C452" s="381" t="s">
        <v>382</v>
      </c>
      <c r="D452" s="51" t="s">
        <v>11</v>
      </c>
      <c r="E452" s="138">
        <v>3</v>
      </c>
      <c r="F452" s="138" t="s">
        <v>345</v>
      </c>
      <c r="G452" s="138">
        <v>3</v>
      </c>
      <c r="H452" s="140" t="s">
        <v>126</v>
      </c>
      <c r="I452" s="135"/>
    </row>
    <row r="453" spans="1:9">
      <c r="A453" s="101">
        <v>7</v>
      </c>
      <c r="B453" s="136" t="s">
        <v>510</v>
      </c>
      <c r="C453" s="385" t="s">
        <v>511</v>
      </c>
      <c r="D453" s="51" t="s">
        <v>11</v>
      </c>
      <c r="E453" s="138">
        <v>3</v>
      </c>
      <c r="F453" s="138" t="s">
        <v>345</v>
      </c>
      <c r="G453" s="138">
        <v>3</v>
      </c>
      <c r="H453" s="140" t="s">
        <v>126</v>
      </c>
      <c r="I453" s="135"/>
    </row>
    <row r="454" spans="1:9">
      <c r="A454" s="101">
        <v>8</v>
      </c>
      <c r="B454" s="136" t="s">
        <v>512</v>
      </c>
      <c r="C454" s="385" t="s">
        <v>513</v>
      </c>
      <c r="D454" s="51" t="s">
        <v>11</v>
      </c>
      <c r="E454" s="138">
        <v>13</v>
      </c>
      <c r="F454" s="138" t="s">
        <v>345</v>
      </c>
      <c r="G454" s="138">
        <v>13</v>
      </c>
      <c r="H454" s="140" t="s">
        <v>126</v>
      </c>
      <c r="I454" s="135"/>
    </row>
    <row r="455" spans="1:9">
      <c r="A455" s="101">
        <v>9</v>
      </c>
      <c r="B455" s="181" t="s">
        <v>514</v>
      </c>
      <c r="C455" s="378" t="s">
        <v>515</v>
      </c>
      <c r="D455" s="148" t="s">
        <v>11</v>
      </c>
      <c r="E455" s="148">
        <v>6</v>
      </c>
      <c r="F455" s="148" t="s">
        <v>345</v>
      </c>
      <c r="G455" s="148">
        <v>6</v>
      </c>
      <c r="H455" s="140" t="s">
        <v>126</v>
      </c>
      <c r="I455" s="135"/>
    </row>
    <row r="456" spans="1:9">
      <c r="A456" s="101">
        <v>10</v>
      </c>
      <c r="B456" s="136" t="s">
        <v>516</v>
      </c>
      <c r="C456" s="382" t="s">
        <v>517</v>
      </c>
      <c r="D456" s="182" t="s">
        <v>11</v>
      </c>
      <c r="E456" s="138">
        <v>2</v>
      </c>
      <c r="F456" s="138" t="s">
        <v>345</v>
      </c>
      <c r="G456" s="138">
        <v>2</v>
      </c>
      <c r="H456" s="140" t="s">
        <v>126</v>
      </c>
      <c r="I456" s="135"/>
    </row>
    <row r="457" spans="1:9">
      <c r="A457" s="101">
        <v>11</v>
      </c>
      <c r="B457" s="155" t="s">
        <v>518</v>
      </c>
      <c r="C457" s="397" t="s">
        <v>519</v>
      </c>
      <c r="D457" s="163" t="s">
        <v>5</v>
      </c>
      <c r="E457" s="180">
        <v>1</v>
      </c>
      <c r="F457" s="138" t="s">
        <v>345</v>
      </c>
      <c r="G457" s="180">
        <v>1</v>
      </c>
      <c r="H457" s="149" t="s">
        <v>126</v>
      </c>
      <c r="I457" s="135"/>
    </row>
    <row r="458" spans="1:9">
      <c r="A458" s="173">
        <v>12</v>
      </c>
      <c r="B458" s="151" t="s">
        <v>520</v>
      </c>
      <c r="C458" s="183" t="s">
        <v>521</v>
      </c>
      <c r="D458" s="51" t="s">
        <v>11</v>
      </c>
      <c r="E458" s="7">
        <v>6</v>
      </c>
      <c r="F458" s="138" t="s">
        <v>345</v>
      </c>
      <c r="G458" s="7">
        <v>6</v>
      </c>
      <c r="H458" s="140" t="s">
        <v>126</v>
      </c>
      <c r="I458" s="135"/>
    </row>
    <row r="459" spans="1:9">
      <c r="A459" s="184">
        <v>13</v>
      </c>
      <c r="B459" s="151" t="s">
        <v>522</v>
      </c>
      <c r="C459" s="140" t="s">
        <v>523</v>
      </c>
      <c r="D459" s="185"/>
      <c r="E459" s="185"/>
      <c r="F459" s="138" t="s">
        <v>345</v>
      </c>
      <c r="G459" s="185"/>
      <c r="H459" s="185"/>
      <c r="I459" s="135"/>
    </row>
    <row r="460" spans="1:9">
      <c r="A460" s="184">
        <v>14</v>
      </c>
      <c r="B460" s="151" t="s">
        <v>524</v>
      </c>
      <c r="C460" s="382" t="s">
        <v>525</v>
      </c>
      <c r="D460" s="51" t="s">
        <v>11</v>
      </c>
      <c r="E460" s="7">
        <v>6</v>
      </c>
      <c r="F460" s="138" t="s">
        <v>345</v>
      </c>
      <c r="G460" s="7">
        <v>6</v>
      </c>
      <c r="H460" s="140" t="s">
        <v>126</v>
      </c>
      <c r="I460" s="135"/>
    </row>
    <row r="461" spans="1:9">
      <c r="A461" s="173">
        <v>15</v>
      </c>
      <c r="B461" s="151" t="s">
        <v>526</v>
      </c>
      <c r="C461" s="382" t="s">
        <v>527</v>
      </c>
      <c r="D461" s="51" t="s">
        <v>11</v>
      </c>
      <c r="E461" s="7">
        <v>6</v>
      </c>
      <c r="F461" s="138" t="s">
        <v>345</v>
      </c>
      <c r="G461" s="7">
        <v>6</v>
      </c>
      <c r="H461" s="140" t="s">
        <v>126</v>
      </c>
      <c r="I461" s="135"/>
    </row>
    <row r="462" spans="1:9">
      <c r="A462" s="173">
        <v>16</v>
      </c>
      <c r="B462" s="151" t="s">
        <v>528</v>
      </c>
      <c r="C462" s="382" t="s">
        <v>529</v>
      </c>
      <c r="D462" s="51" t="s">
        <v>11</v>
      </c>
      <c r="E462" s="7">
        <v>6</v>
      </c>
      <c r="F462" s="138" t="s">
        <v>345</v>
      </c>
      <c r="G462" s="7">
        <v>6</v>
      </c>
      <c r="H462" s="140" t="s">
        <v>126</v>
      </c>
      <c r="I462" s="135"/>
    </row>
    <row r="463" spans="1:9">
      <c r="A463" s="173">
        <v>17</v>
      </c>
      <c r="B463" s="151" t="s">
        <v>530</v>
      </c>
      <c r="C463" s="382" t="s">
        <v>531</v>
      </c>
      <c r="D463" s="51" t="s">
        <v>11</v>
      </c>
      <c r="E463" s="7">
        <v>6</v>
      </c>
      <c r="F463" s="138" t="s">
        <v>345</v>
      </c>
      <c r="G463" s="7">
        <v>6</v>
      </c>
      <c r="H463" s="140" t="s">
        <v>126</v>
      </c>
      <c r="I463" s="135"/>
    </row>
    <row r="464" spans="1:9">
      <c r="A464" s="173">
        <v>18</v>
      </c>
      <c r="B464" s="151" t="s">
        <v>532</v>
      </c>
      <c r="C464" s="398" t="s">
        <v>533</v>
      </c>
      <c r="D464" s="51" t="s">
        <v>11</v>
      </c>
      <c r="E464" s="7">
        <v>6</v>
      </c>
      <c r="F464" s="138" t="s">
        <v>345</v>
      </c>
      <c r="G464" s="7">
        <v>6</v>
      </c>
      <c r="H464" s="140" t="s">
        <v>126</v>
      </c>
      <c r="I464" s="135"/>
    </row>
    <row r="465" spans="1:9">
      <c r="A465" s="173">
        <v>19</v>
      </c>
      <c r="B465" s="151" t="s">
        <v>534</v>
      </c>
      <c r="C465" s="382" t="s">
        <v>535</v>
      </c>
      <c r="D465" s="51" t="s">
        <v>11</v>
      </c>
      <c r="E465" s="7">
        <v>6</v>
      </c>
      <c r="F465" s="138" t="s">
        <v>345</v>
      </c>
      <c r="G465" s="7">
        <v>6</v>
      </c>
      <c r="H465" s="140" t="s">
        <v>126</v>
      </c>
      <c r="I465" s="135"/>
    </row>
    <row r="466" spans="1:9">
      <c r="A466" s="173">
        <v>20</v>
      </c>
      <c r="B466" s="151" t="s">
        <v>536</v>
      </c>
      <c r="C466" s="382" t="s">
        <v>537</v>
      </c>
      <c r="D466" s="51" t="s">
        <v>11</v>
      </c>
      <c r="E466" s="7">
        <v>6</v>
      </c>
      <c r="F466" s="138" t="s">
        <v>345</v>
      </c>
      <c r="G466" s="7">
        <v>6</v>
      </c>
      <c r="H466" s="140" t="s">
        <v>126</v>
      </c>
      <c r="I466" s="135"/>
    </row>
    <row r="467" spans="1:9">
      <c r="A467" s="173">
        <v>21</v>
      </c>
      <c r="B467" s="151" t="s">
        <v>538</v>
      </c>
      <c r="C467" s="382" t="s">
        <v>539</v>
      </c>
      <c r="D467" s="51" t="s">
        <v>11</v>
      </c>
      <c r="E467" s="98">
        <v>1</v>
      </c>
      <c r="F467" s="138" t="s">
        <v>345</v>
      </c>
      <c r="G467" s="98">
        <v>1</v>
      </c>
      <c r="H467" s="140" t="s">
        <v>126</v>
      </c>
      <c r="I467" s="135"/>
    </row>
    <row r="468" spans="1:9">
      <c r="A468" s="101">
        <v>22</v>
      </c>
      <c r="B468" s="181" t="s">
        <v>540</v>
      </c>
      <c r="C468" s="399" t="s">
        <v>541</v>
      </c>
      <c r="D468" s="114" t="s">
        <v>11</v>
      </c>
      <c r="E468" s="10">
        <v>1</v>
      </c>
      <c r="F468" s="180" t="s">
        <v>345</v>
      </c>
      <c r="G468" s="10">
        <v>1</v>
      </c>
      <c r="H468" s="186" t="s">
        <v>126</v>
      </c>
      <c r="I468" s="135"/>
    </row>
    <row r="469" spans="1:9">
      <c r="A469" s="101">
        <v>23</v>
      </c>
      <c r="B469" s="181" t="s">
        <v>542</v>
      </c>
      <c r="C469" s="52" t="s">
        <v>543</v>
      </c>
      <c r="D469" s="86" t="s">
        <v>11</v>
      </c>
      <c r="E469" s="9">
        <v>12</v>
      </c>
      <c r="F469" s="138" t="s">
        <v>345</v>
      </c>
      <c r="G469" s="9">
        <v>12</v>
      </c>
      <c r="H469" s="186" t="s">
        <v>126</v>
      </c>
      <c r="I469" s="135"/>
    </row>
    <row r="470" spans="1:9">
      <c r="A470" s="101">
        <v>24</v>
      </c>
      <c r="B470" s="136" t="s">
        <v>544</v>
      </c>
      <c r="C470" s="389" t="s">
        <v>545</v>
      </c>
      <c r="D470" s="51" t="s">
        <v>7</v>
      </c>
      <c r="E470" s="138">
        <v>1</v>
      </c>
      <c r="F470" s="138" t="s">
        <v>345</v>
      </c>
      <c r="G470" s="138">
        <v>1</v>
      </c>
      <c r="H470" s="140" t="s">
        <v>126</v>
      </c>
      <c r="I470" s="135"/>
    </row>
    <row r="471" spans="1:9">
      <c r="A471" s="101">
        <v>25</v>
      </c>
      <c r="B471" s="187" t="s">
        <v>546</v>
      </c>
      <c r="C471" s="372" t="s">
        <v>547</v>
      </c>
      <c r="D471" s="51" t="s">
        <v>7</v>
      </c>
      <c r="E471" s="138">
        <v>1</v>
      </c>
      <c r="F471" s="138" t="s">
        <v>345</v>
      </c>
      <c r="G471" s="138">
        <v>1</v>
      </c>
      <c r="H471" s="140" t="s">
        <v>126</v>
      </c>
      <c r="I471" s="135"/>
    </row>
    <row r="472" spans="1:9">
      <c r="A472" s="101">
        <v>26</v>
      </c>
      <c r="B472" s="187" t="s">
        <v>548</v>
      </c>
      <c r="C472" s="389" t="s">
        <v>549</v>
      </c>
      <c r="D472" s="51" t="s">
        <v>7</v>
      </c>
      <c r="E472" s="138">
        <v>1</v>
      </c>
      <c r="F472" s="138" t="s">
        <v>345</v>
      </c>
      <c r="G472" s="138">
        <v>1</v>
      </c>
      <c r="H472" s="140" t="s">
        <v>126</v>
      </c>
      <c r="I472" s="135"/>
    </row>
    <row r="473" spans="1:9">
      <c r="A473" s="101">
        <v>27</v>
      </c>
      <c r="B473" s="188" t="s">
        <v>550</v>
      </c>
      <c r="C473" s="372" t="s">
        <v>551</v>
      </c>
      <c r="D473" s="51" t="s">
        <v>7</v>
      </c>
      <c r="E473" s="138">
        <v>1</v>
      </c>
      <c r="F473" s="138" t="s">
        <v>345</v>
      </c>
      <c r="G473" s="138">
        <v>1</v>
      </c>
      <c r="H473" s="140" t="s">
        <v>126</v>
      </c>
      <c r="I473" s="135"/>
    </row>
    <row r="474" spans="1:9">
      <c r="A474" s="101">
        <v>28</v>
      </c>
      <c r="B474" s="85" t="s">
        <v>552</v>
      </c>
      <c r="C474" s="382" t="s">
        <v>553</v>
      </c>
      <c r="D474" s="51" t="s">
        <v>11</v>
      </c>
      <c r="E474" s="98">
        <v>1</v>
      </c>
      <c r="F474" s="138" t="s">
        <v>345</v>
      </c>
      <c r="G474" s="98">
        <v>1</v>
      </c>
      <c r="H474" s="140" t="s">
        <v>126</v>
      </c>
      <c r="I474" s="135"/>
    </row>
    <row r="475" spans="1:9">
      <c r="A475" s="147">
        <v>29</v>
      </c>
      <c r="B475" s="181" t="s">
        <v>554</v>
      </c>
      <c r="C475" s="382" t="s">
        <v>555</v>
      </c>
      <c r="D475" s="86" t="s">
        <v>11</v>
      </c>
      <c r="E475" s="9">
        <v>1</v>
      </c>
      <c r="F475" s="138" t="s">
        <v>345</v>
      </c>
      <c r="G475" s="9">
        <v>1</v>
      </c>
      <c r="H475" s="186" t="s">
        <v>126</v>
      </c>
      <c r="I475" s="135"/>
    </row>
    <row r="476" spans="1:9">
      <c r="A476" s="147">
        <v>30</v>
      </c>
      <c r="B476" s="96" t="s">
        <v>556</v>
      </c>
      <c r="C476" s="399" t="s">
        <v>557</v>
      </c>
      <c r="D476" s="114" t="s">
        <v>11</v>
      </c>
      <c r="E476" s="10">
        <v>2</v>
      </c>
      <c r="F476" s="180" t="s">
        <v>345</v>
      </c>
      <c r="G476" s="10">
        <v>2</v>
      </c>
      <c r="H476" s="186" t="s">
        <v>126</v>
      </c>
      <c r="I476" s="135"/>
    </row>
    <row r="477" spans="1:9">
      <c r="A477" s="147">
        <v>31</v>
      </c>
      <c r="B477" s="181" t="s">
        <v>558</v>
      </c>
      <c r="C477" s="399" t="s">
        <v>559</v>
      </c>
      <c r="D477" s="114" t="s">
        <v>11</v>
      </c>
      <c r="E477" s="10">
        <v>2</v>
      </c>
      <c r="F477" s="180" t="s">
        <v>345</v>
      </c>
      <c r="G477" s="10">
        <v>2</v>
      </c>
      <c r="H477" s="186" t="s">
        <v>126</v>
      </c>
      <c r="I477" s="135"/>
    </row>
    <row r="478" spans="1:9">
      <c r="A478" s="173">
        <v>32</v>
      </c>
      <c r="B478" s="136" t="s">
        <v>560</v>
      </c>
      <c r="C478" s="140" t="s">
        <v>561</v>
      </c>
      <c r="D478" s="98" t="s">
        <v>11</v>
      </c>
      <c r="E478" s="9">
        <v>13</v>
      </c>
      <c r="F478" s="138" t="s">
        <v>345</v>
      </c>
      <c r="G478" s="9">
        <v>13</v>
      </c>
      <c r="H478" s="140" t="s">
        <v>126</v>
      </c>
      <c r="I478" s="135"/>
    </row>
    <row r="479" spans="1:9">
      <c r="A479" s="173">
        <v>33</v>
      </c>
      <c r="B479" s="136" t="s">
        <v>562</v>
      </c>
      <c r="C479" s="140" t="s">
        <v>563</v>
      </c>
      <c r="D479" s="98" t="s">
        <v>11</v>
      </c>
      <c r="E479" s="9">
        <v>25</v>
      </c>
      <c r="F479" s="138" t="s">
        <v>345</v>
      </c>
      <c r="G479" s="9">
        <v>25</v>
      </c>
      <c r="H479" s="140" t="s">
        <v>126</v>
      </c>
      <c r="I479" s="135"/>
    </row>
    <row r="480" spans="1:9">
      <c r="A480" s="173">
        <v>34</v>
      </c>
      <c r="B480" s="136" t="s">
        <v>564</v>
      </c>
      <c r="C480" s="140" t="s">
        <v>565</v>
      </c>
      <c r="D480" s="98" t="s">
        <v>11</v>
      </c>
      <c r="E480" s="9">
        <v>25</v>
      </c>
      <c r="F480" s="138" t="s">
        <v>345</v>
      </c>
      <c r="G480" s="9">
        <v>25</v>
      </c>
      <c r="H480" s="140" t="s">
        <v>126</v>
      </c>
      <c r="I480" s="135"/>
    </row>
    <row r="481" spans="1:9">
      <c r="A481" s="173">
        <v>35</v>
      </c>
      <c r="B481" s="136" t="s">
        <v>566</v>
      </c>
      <c r="C481" s="140" t="s">
        <v>567</v>
      </c>
      <c r="D481" s="98" t="s">
        <v>11</v>
      </c>
      <c r="E481" s="9">
        <v>25</v>
      </c>
      <c r="F481" s="138" t="s">
        <v>345</v>
      </c>
      <c r="G481" s="9">
        <v>25</v>
      </c>
      <c r="H481" s="140" t="s">
        <v>126</v>
      </c>
      <c r="I481" s="135"/>
    </row>
    <row r="482" spans="1:9">
      <c r="A482" s="160">
        <v>36</v>
      </c>
      <c r="B482" s="136" t="s">
        <v>568</v>
      </c>
      <c r="C482" s="140" t="s">
        <v>569</v>
      </c>
      <c r="D482" s="98" t="s">
        <v>11</v>
      </c>
      <c r="E482" s="9">
        <v>25</v>
      </c>
      <c r="F482" s="138" t="s">
        <v>345</v>
      </c>
      <c r="G482" s="9">
        <v>25</v>
      </c>
      <c r="H482" s="140" t="s">
        <v>126</v>
      </c>
      <c r="I482" s="135"/>
    </row>
    <row r="483" spans="1:9">
      <c r="A483" s="173">
        <v>37</v>
      </c>
      <c r="B483" s="136" t="s">
        <v>570</v>
      </c>
      <c r="C483" s="140" t="s">
        <v>571</v>
      </c>
      <c r="D483" s="98" t="s">
        <v>11</v>
      </c>
      <c r="E483" s="9">
        <v>1</v>
      </c>
      <c r="F483" s="138" t="s">
        <v>345</v>
      </c>
      <c r="G483" s="9">
        <v>1</v>
      </c>
      <c r="H483" s="140" t="s">
        <v>126</v>
      </c>
      <c r="I483" s="135"/>
    </row>
    <row r="484" spans="1:9">
      <c r="A484" s="160">
        <v>38</v>
      </c>
      <c r="B484" s="189" t="s">
        <v>572</v>
      </c>
      <c r="C484" s="141" t="s">
        <v>573</v>
      </c>
      <c r="D484" s="95" t="s">
        <v>11</v>
      </c>
      <c r="E484" s="145">
        <v>6</v>
      </c>
      <c r="F484" s="138" t="s">
        <v>345</v>
      </c>
      <c r="G484" s="145">
        <v>6</v>
      </c>
      <c r="H484" s="140" t="s">
        <v>126</v>
      </c>
      <c r="I484" s="135"/>
    </row>
    <row r="485" spans="1:9">
      <c r="A485" s="169">
        <v>39</v>
      </c>
      <c r="B485" s="136" t="s">
        <v>574</v>
      </c>
      <c r="C485" s="140" t="s">
        <v>575</v>
      </c>
      <c r="D485" s="98" t="s">
        <v>11</v>
      </c>
      <c r="E485" s="145">
        <v>6</v>
      </c>
      <c r="F485" s="138" t="s">
        <v>345</v>
      </c>
      <c r="G485" s="145">
        <v>6</v>
      </c>
      <c r="H485" s="140" t="s">
        <v>126</v>
      </c>
      <c r="I485" s="135"/>
    </row>
    <row r="486" spans="1:9">
      <c r="A486" s="169">
        <v>40</v>
      </c>
      <c r="B486" s="136" t="s">
        <v>576</v>
      </c>
      <c r="C486" s="140" t="s">
        <v>577</v>
      </c>
      <c r="D486" s="98" t="s">
        <v>11</v>
      </c>
      <c r="E486" s="145">
        <v>6</v>
      </c>
      <c r="F486" s="138" t="s">
        <v>345</v>
      </c>
      <c r="G486" s="145">
        <v>6</v>
      </c>
      <c r="H486" s="140" t="s">
        <v>126</v>
      </c>
      <c r="I486" s="135"/>
    </row>
    <row r="487" spans="1:9">
      <c r="A487" s="169">
        <v>41</v>
      </c>
      <c r="B487" s="136" t="s">
        <v>578</v>
      </c>
      <c r="C487" s="11" t="s">
        <v>579</v>
      </c>
      <c r="D487" s="98" t="s">
        <v>11</v>
      </c>
      <c r="E487" s="9">
        <v>4</v>
      </c>
      <c r="F487" s="138" t="s">
        <v>345</v>
      </c>
      <c r="G487" s="9">
        <v>4</v>
      </c>
      <c r="H487" s="140" t="s">
        <v>126</v>
      </c>
      <c r="I487" s="135"/>
    </row>
    <row r="488" spans="1:9">
      <c r="A488" s="169">
        <v>42</v>
      </c>
      <c r="B488" s="136" t="s">
        <v>580</v>
      </c>
      <c r="C488" s="11" t="s">
        <v>579</v>
      </c>
      <c r="D488" s="98" t="s">
        <v>11</v>
      </c>
      <c r="E488" s="9">
        <v>4</v>
      </c>
      <c r="F488" s="138" t="s">
        <v>345</v>
      </c>
      <c r="G488" s="9">
        <v>4</v>
      </c>
      <c r="H488" s="140" t="s">
        <v>126</v>
      </c>
      <c r="I488" s="135"/>
    </row>
    <row r="489" spans="1:9" ht="21.6" thickBot="1">
      <c r="A489" s="626" t="s">
        <v>170</v>
      </c>
      <c r="B489" s="627"/>
      <c r="C489" s="627"/>
      <c r="D489" s="627"/>
      <c r="E489" s="627"/>
      <c r="F489" s="627"/>
      <c r="G489" s="627"/>
      <c r="H489" s="627"/>
      <c r="I489" s="135"/>
    </row>
    <row r="490" spans="1:9">
      <c r="A490" s="617" t="s">
        <v>114</v>
      </c>
      <c r="B490" s="618"/>
      <c r="C490" s="618"/>
      <c r="D490" s="618"/>
      <c r="E490" s="618"/>
      <c r="F490" s="618"/>
      <c r="G490" s="618"/>
      <c r="H490" s="619"/>
      <c r="I490" s="135"/>
    </row>
    <row r="491" spans="1:9">
      <c r="A491" s="620" t="s">
        <v>444</v>
      </c>
      <c r="B491" s="621"/>
      <c r="C491" s="621"/>
      <c r="D491" s="621"/>
      <c r="E491" s="621"/>
      <c r="F491" s="621"/>
      <c r="G491" s="621"/>
      <c r="H491" s="622"/>
      <c r="I491" s="135"/>
    </row>
    <row r="492" spans="1:9">
      <c r="A492" s="620" t="s">
        <v>365</v>
      </c>
      <c r="B492" s="621"/>
      <c r="C492" s="621"/>
      <c r="D492" s="621"/>
      <c r="E492" s="621"/>
      <c r="F492" s="621"/>
      <c r="G492" s="621"/>
      <c r="H492" s="622"/>
      <c r="I492" s="135"/>
    </row>
    <row r="493" spans="1:9">
      <c r="A493" s="620" t="s">
        <v>445</v>
      </c>
      <c r="B493" s="621"/>
      <c r="C493" s="621"/>
      <c r="D493" s="621"/>
      <c r="E493" s="621"/>
      <c r="F493" s="621"/>
      <c r="G493" s="621"/>
      <c r="H493" s="622"/>
      <c r="I493" s="135"/>
    </row>
    <row r="494" spans="1:9">
      <c r="A494" s="620" t="s">
        <v>186</v>
      </c>
      <c r="B494" s="621"/>
      <c r="C494" s="621"/>
      <c r="D494" s="621"/>
      <c r="E494" s="621"/>
      <c r="F494" s="621"/>
      <c r="G494" s="621"/>
      <c r="H494" s="622"/>
      <c r="I494" s="135"/>
    </row>
    <row r="495" spans="1:9">
      <c r="A495" s="620" t="s">
        <v>367</v>
      </c>
      <c r="B495" s="621"/>
      <c r="C495" s="621"/>
      <c r="D495" s="621"/>
      <c r="E495" s="621"/>
      <c r="F495" s="621"/>
      <c r="G495" s="621"/>
      <c r="H495" s="622"/>
      <c r="I495" s="135"/>
    </row>
    <row r="496" spans="1:9">
      <c r="A496" s="620" t="s">
        <v>581</v>
      </c>
      <c r="B496" s="621"/>
      <c r="C496" s="621"/>
      <c r="D496" s="621"/>
      <c r="E496" s="621"/>
      <c r="F496" s="621"/>
      <c r="G496" s="621"/>
      <c r="H496" s="622"/>
      <c r="I496" s="135"/>
    </row>
    <row r="497" spans="1:9">
      <c r="A497" s="620" t="s">
        <v>121</v>
      </c>
      <c r="B497" s="621"/>
      <c r="C497" s="621"/>
      <c r="D497" s="621"/>
      <c r="E497" s="621"/>
      <c r="F497" s="621"/>
      <c r="G497" s="621"/>
      <c r="H497" s="622"/>
      <c r="I497" s="135"/>
    </row>
    <row r="498" spans="1:9" ht="15" thickBot="1">
      <c r="A498" s="636" t="s">
        <v>122</v>
      </c>
      <c r="B498" s="637"/>
      <c r="C498" s="637"/>
      <c r="D498" s="637"/>
      <c r="E498" s="637"/>
      <c r="F498" s="637"/>
      <c r="G498" s="637"/>
      <c r="H498" s="638"/>
      <c r="I498" s="135"/>
    </row>
    <row r="499" spans="1:9" ht="41.4">
      <c r="A499" s="98" t="s">
        <v>0</v>
      </c>
      <c r="B499" s="98" t="s">
        <v>1</v>
      </c>
      <c r="C499" s="178" t="s">
        <v>10</v>
      </c>
      <c r="D499" s="98" t="s">
        <v>2</v>
      </c>
      <c r="E499" s="98" t="s">
        <v>4</v>
      </c>
      <c r="F499" s="98" t="s">
        <v>3</v>
      </c>
      <c r="G499" s="98" t="s">
        <v>8</v>
      </c>
      <c r="H499" s="98" t="s">
        <v>123</v>
      </c>
      <c r="I499" s="135"/>
    </row>
    <row r="500" spans="1:9" ht="27.6">
      <c r="A500" s="105">
        <v>1</v>
      </c>
      <c r="B500" s="140" t="s">
        <v>582</v>
      </c>
      <c r="C500" s="379" t="s">
        <v>583</v>
      </c>
      <c r="D500" s="105" t="s">
        <v>7</v>
      </c>
      <c r="E500" s="105">
        <v>1</v>
      </c>
      <c r="F500" s="105" t="s">
        <v>449</v>
      </c>
      <c r="G500" s="98">
        <v>25</v>
      </c>
      <c r="H500" s="140" t="s">
        <v>126</v>
      </c>
      <c r="I500" s="135"/>
    </row>
    <row r="501" spans="1:9" ht="27.6">
      <c r="A501" s="105">
        <v>2</v>
      </c>
      <c r="B501" s="166" t="s">
        <v>584</v>
      </c>
      <c r="C501" s="379" t="s">
        <v>450</v>
      </c>
      <c r="D501" s="105" t="s">
        <v>7</v>
      </c>
      <c r="E501" s="105">
        <v>1</v>
      </c>
      <c r="F501" s="139" t="s">
        <v>449</v>
      </c>
      <c r="G501" s="98">
        <v>25</v>
      </c>
      <c r="H501" s="140" t="s">
        <v>126</v>
      </c>
      <c r="I501" s="135"/>
    </row>
    <row r="502" spans="1:9" ht="21.6" thickBot="1">
      <c r="A502" s="626" t="s">
        <v>343</v>
      </c>
      <c r="B502" s="627"/>
      <c r="C502" s="627"/>
      <c r="D502" s="627"/>
      <c r="E502" s="627"/>
      <c r="F502" s="627"/>
      <c r="G502" s="627"/>
      <c r="H502" s="627"/>
      <c r="I502" s="135"/>
    </row>
    <row r="503" spans="1:9">
      <c r="A503" s="617" t="s">
        <v>114</v>
      </c>
      <c r="B503" s="618"/>
      <c r="C503" s="618"/>
      <c r="D503" s="618"/>
      <c r="E503" s="618"/>
      <c r="F503" s="618"/>
      <c r="G503" s="618"/>
      <c r="H503" s="619"/>
      <c r="I503" s="135"/>
    </row>
    <row r="504" spans="1:9">
      <c r="A504" s="611" t="s">
        <v>453</v>
      </c>
      <c r="B504" s="612"/>
      <c r="C504" s="612"/>
      <c r="D504" s="612"/>
      <c r="E504" s="612"/>
      <c r="F504" s="612"/>
      <c r="G504" s="612"/>
      <c r="H504" s="612"/>
      <c r="I504" s="613"/>
    </row>
    <row r="505" spans="1:9">
      <c r="A505" s="620" t="s">
        <v>365</v>
      </c>
      <c r="B505" s="621"/>
      <c r="C505" s="621"/>
      <c r="D505" s="621"/>
      <c r="E505" s="621"/>
      <c r="F505" s="621"/>
      <c r="G505" s="621"/>
      <c r="H505" s="622"/>
      <c r="I505" s="135"/>
    </row>
    <row r="506" spans="1:9">
      <c r="A506" s="620" t="s">
        <v>366</v>
      </c>
      <c r="B506" s="621"/>
      <c r="C506" s="621"/>
      <c r="D506" s="621"/>
      <c r="E506" s="621"/>
      <c r="F506" s="621"/>
      <c r="G506" s="621"/>
      <c r="H506" s="622"/>
      <c r="I506" s="135"/>
    </row>
    <row r="507" spans="1:9">
      <c r="A507" s="620" t="s">
        <v>186</v>
      </c>
      <c r="B507" s="621"/>
      <c r="C507" s="621"/>
      <c r="D507" s="621"/>
      <c r="E507" s="621"/>
      <c r="F507" s="621"/>
      <c r="G507" s="621"/>
      <c r="H507" s="622"/>
      <c r="I507" s="135"/>
    </row>
    <row r="508" spans="1:9">
      <c r="A508" s="620" t="s">
        <v>187</v>
      </c>
      <c r="B508" s="621"/>
      <c r="C508" s="621"/>
      <c r="D508" s="621"/>
      <c r="E508" s="621"/>
      <c r="F508" s="621"/>
      <c r="G508" s="621"/>
      <c r="H508" s="622"/>
      <c r="I508" s="135"/>
    </row>
    <row r="509" spans="1:9">
      <c r="A509" s="620" t="s">
        <v>581</v>
      </c>
      <c r="B509" s="621"/>
      <c r="C509" s="621"/>
      <c r="D509" s="621"/>
      <c r="E509" s="621"/>
      <c r="F509" s="621"/>
      <c r="G509" s="621"/>
      <c r="H509" s="622"/>
      <c r="I509" s="135"/>
    </row>
    <row r="510" spans="1:9">
      <c r="A510" s="620" t="s">
        <v>121</v>
      </c>
      <c r="B510" s="621"/>
      <c r="C510" s="621"/>
      <c r="D510" s="621"/>
      <c r="E510" s="621"/>
      <c r="F510" s="621"/>
      <c r="G510" s="621"/>
      <c r="H510" s="622"/>
      <c r="I510" s="135"/>
    </row>
    <row r="511" spans="1:9" ht="15" thickBot="1">
      <c r="A511" s="636" t="s">
        <v>188</v>
      </c>
      <c r="B511" s="637"/>
      <c r="C511" s="637"/>
      <c r="D511" s="637"/>
      <c r="E511" s="637"/>
      <c r="F511" s="637"/>
      <c r="G511" s="637"/>
      <c r="H511" s="638"/>
      <c r="I511" s="135"/>
    </row>
    <row r="512" spans="1:9" ht="41.4">
      <c r="A512" s="97" t="s">
        <v>0</v>
      </c>
      <c r="B512" s="98" t="s">
        <v>1</v>
      </c>
      <c r="C512" s="178" t="s">
        <v>10</v>
      </c>
      <c r="D512" s="98" t="s">
        <v>2</v>
      </c>
      <c r="E512" s="98" t="s">
        <v>4</v>
      </c>
      <c r="F512" s="98" t="s">
        <v>3</v>
      </c>
      <c r="G512" s="98" t="s">
        <v>8</v>
      </c>
      <c r="H512" s="98" t="s">
        <v>123</v>
      </c>
      <c r="I512" s="135"/>
    </row>
    <row r="513" spans="1:9">
      <c r="A513" s="167">
        <v>1</v>
      </c>
      <c r="B513" s="169" t="s">
        <v>350</v>
      </c>
      <c r="C513" s="389" t="s">
        <v>585</v>
      </c>
      <c r="D513" s="137" t="s">
        <v>5</v>
      </c>
      <c r="E513" s="7">
        <v>1</v>
      </c>
      <c r="F513" s="138" t="s">
        <v>345</v>
      </c>
      <c r="G513" s="7">
        <v>1</v>
      </c>
      <c r="H513" s="140" t="s">
        <v>126</v>
      </c>
      <c r="I513" s="135"/>
    </row>
    <row r="514" spans="1:9" ht="41.4">
      <c r="A514" s="169">
        <v>2</v>
      </c>
      <c r="B514" s="168" t="s">
        <v>454</v>
      </c>
      <c r="C514" s="389" t="s">
        <v>455</v>
      </c>
      <c r="D514" s="137" t="s">
        <v>5</v>
      </c>
      <c r="E514" s="7">
        <v>1</v>
      </c>
      <c r="F514" s="138" t="s">
        <v>345</v>
      </c>
      <c r="G514" s="7">
        <v>1</v>
      </c>
      <c r="H514" s="140" t="s">
        <v>126</v>
      </c>
      <c r="I514" s="135"/>
    </row>
    <row r="515" spans="1:9">
      <c r="A515" s="169">
        <v>3</v>
      </c>
      <c r="B515" s="140" t="s">
        <v>350</v>
      </c>
      <c r="C515" s="389" t="s">
        <v>456</v>
      </c>
      <c r="D515" s="137" t="s">
        <v>5</v>
      </c>
      <c r="E515" s="7">
        <v>1</v>
      </c>
      <c r="F515" s="138" t="s">
        <v>345</v>
      </c>
      <c r="G515" s="7">
        <v>1</v>
      </c>
      <c r="H515" s="140" t="s">
        <v>126</v>
      </c>
      <c r="I515" s="135"/>
    </row>
    <row r="516" spans="1:9">
      <c r="A516" s="169">
        <v>4</v>
      </c>
      <c r="B516" s="140" t="s">
        <v>457</v>
      </c>
      <c r="C516" s="379" t="s">
        <v>458</v>
      </c>
      <c r="D516" s="7" t="s">
        <v>7</v>
      </c>
      <c r="E516" s="7">
        <v>1</v>
      </c>
      <c r="F516" s="138" t="s">
        <v>345</v>
      </c>
      <c r="G516" s="7">
        <f t="shared" ref="G516:G519" si="2">E516</f>
        <v>1</v>
      </c>
      <c r="H516" s="140" t="s">
        <v>126</v>
      </c>
      <c r="I516" s="135"/>
    </row>
    <row r="517" spans="1:9">
      <c r="A517" s="169">
        <v>5</v>
      </c>
      <c r="B517" s="140" t="s">
        <v>459</v>
      </c>
      <c r="C517" s="379" t="s">
        <v>460</v>
      </c>
      <c r="D517" s="7" t="s">
        <v>7</v>
      </c>
      <c r="E517" s="7">
        <v>1</v>
      </c>
      <c r="F517" s="138" t="s">
        <v>345</v>
      </c>
      <c r="G517" s="7">
        <f t="shared" si="2"/>
        <v>1</v>
      </c>
      <c r="H517" s="140" t="s">
        <v>126</v>
      </c>
      <c r="I517" s="135"/>
    </row>
    <row r="518" spans="1:9">
      <c r="A518" s="169">
        <v>6</v>
      </c>
      <c r="B518" s="136" t="s">
        <v>461</v>
      </c>
      <c r="C518" s="391" t="s">
        <v>462</v>
      </c>
      <c r="D518" s="137" t="s">
        <v>5</v>
      </c>
      <c r="E518" s="7">
        <v>1</v>
      </c>
      <c r="F518" s="138" t="s">
        <v>345</v>
      </c>
      <c r="G518" s="7">
        <f t="shared" si="2"/>
        <v>1</v>
      </c>
      <c r="H518" s="140" t="s">
        <v>126</v>
      </c>
      <c r="I518" s="135"/>
    </row>
    <row r="519" spans="1:9">
      <c r="A519" s="169">
        <v>7</v>
      </c>
      <c r="B519" s="136" t="s">
        <v>463</v>
      </c>
      <c r="C519" s="392" t="s">
        <v>464</v>
      </c>
      <c r="D519" s="7" t="s">
        <v>7</v>
      </c>
      <c r="E519" s="7">
        <v>1</v>
      </c>
      <c r="F519" s="138" t="s">
        <v>345</v>
      </c>
      <c r="G519" s="7">
        <f t="shared" si="2"/>
        <v>1</v>
      </c>
      <c r="H519" s="140" t="s">
        <v>126</v>
      </c>
      <c r="I519" s="135"/>
    </row>
    <row r="520" spans="1:9">
      <c r="A520" s="190">
        <v>8</v>
      </c>
      <c r="B520" s="155" t="s">
        <v>465</v>
      </c>
      <c r="C520" s="378" t="s">
        <v>466</v>
      </c>
      <c r="D520" s="175" t="s">
        <v>11</v>
      </c>
      <c r="E520" s="175">
        <v>1</v>
      </c>
      <c r="F520" s="180" t="s">
        <v>345</v>
      </c>
      <c r="G520" s="175">
        <v>1</v>
      </c>
      <c r="H520" s="149" t="s">
        <v>135</v>
      </c>
      <c r="I520" s="150"/>
    </row>
    <row r="521" spans="1:9" ht="21">
      <c r="A521" s="626" t="s">
        <v>14</v>
      </c>
      <c r="B521" s="627"/>
      <c r="C521" s="627"/>
      <c r="D521" s="627"/>
      <c r="E521" s="627"/>
      <c r="F521" s="627"/>
      <c r="G521" s="627"/>
      <c r="H521" s="627"/>
      <c r="I521" s="135"/>
    </row>
    <row r="522" spans="1:9" ht="41.4">
      <c r="A522" s="97" t="s">
        <v>0</v>
      </c>
      <c r="B522" s="98" t="s">
        <v>1</v>
      </c>
      <c r="C522" s="7" t="s">
        <v>10</v>
      </c>
      <c r="D522" s="98" t="s">
        <v>2</v>
      </c>
      <c r="E522" s="98" t="s">
        <v>4</v>
      </c>
      <c r="F522" s="98" t="s">
        <v>3</v>
      </c>
      <c r="G522" s="98" t="s">
        <v>8</v>
      </c>
      <c r="H522" s="98" t="s">
        <v>123</v>
      </c>
      <c r="I522" s="135"/>
    </row>
    <row r="523" spans="1:9">
      <c r="A523" s="167">
        <v>1</v>
      </c>
      <c r="B523" s="170" t="s">
        <v>19</v>
      </c>
      <c r="C523" s="369" t="s">
        <v>467</v>
      </c>
      <c r="D523" s="9" t="s">
        <v>9</v>
      </c>
      <c r="E523" s="8">
        <v>1</v>
      </c>
      <c r="F523" s="8" t="s">
        <v>345</v>
      </c>
      <c r="G523" s="9">
        <f>E523</f>
        <v>1</v>
      </c>
      <c r="H523" s="52" t="s">
        <v>135</v>
      </c>
      <c r="I523" s="135"/>
    </row>
    <row r="524" spans="1:9">
      <c r="A524" s="169">
        <v>2</v>
      </c>
      <c r="B524" s="52" t="s">
        <v>468</v>
      </c>
      <c r="C524" s="369" t="s">
        <v>469</v>
      </c>
      <c r="D524" s="9" t="s">
        <v>9</v>
      </c>
      <c r="E524" s="9">
        <v>1</v>
      </c>
      <c r="F524" s="8" t="s">
        <v>345</v>
      </c>
      <c r="G524" s="9">
        <f>E524</f>
        <v>1</v>
      </c>
      <c r="H524" s="52" t="s">
        <v>135</v>
      </c>
      <c r="I524" s="135"/>
    </row>
    <row r="525" spans="1:9" ht="21">
      <c r="A525" s="758" t="s">
        <v>587</v>
      </c>
      <c r="B525" s="759"/>
      <c r="C525" s="759"/>
      <c r="D525" s="759"/>
      <c r="E525" s="759"/>
      <c r="F525" s="759"/>
      <c r="G525" s="759"/>
      <c r="H525" s="760"/>
      <c r="I525" s="135"/>
    </row>
    <row r="526" spans="1:9" ht="18">
      <c r="A526" s="631" t="s">
        <v>113</v>
      </c>
      <c r="B526" s="632"/>
      <c r="C526" s="761" t="s">
        <v>77</v>
      </c>
      <c r="D526" s="762"/>
      <c r="E526" s="762"/>
      <c r="F526" s="762"/>
      <c r="G526" s="762"/>
      <c r="H526" s="763"/>
      <c r="I526" s="135"/>
    </row>
    <row r="527" spans="1:9" ht="21.6" thickBot="1">
      <c r="A527" s="623" t="s">
        <v>12</v>
      </c>
      <c r="B527" s="624"/>
      <c r="C527" s="624"/>
      <c r="D527" s="624"/>
      <c r="E527" s="624"/>
      <c r="F527" s="624"/>
      <c r="G527" s="624"/>
      <c r="H527" s="624"/>
      <c r="I527" s="135"/>
    </row>
    <row r="528" spans="1:9">
      <c r="A528" s="617" t="s">
        <v>114</v>
      </c>
      <c r="B528" s="618"/>
      <c r="C528" s="618"/>
      <c r="D528" s="618"/>
      <c r="E528" s="618"/>
      <c r="F528" s="618"/>
      <c r="G528" s="618"/>
      <c r="H528" s="619"/>
      <c r="I528" s="135"/>
    </row>
    <row r="529" spans="1:9">
      <c r="A529" s="620" t="s">
        <v>588</v>
      </c>
      <c r="B529" s="621"/>
      <c r="C529" s="621"/>
      <c r="D529" s="621"/>
      <c r="E529" s="621"/>
      <c r="F529" s="621"/>
      <c r="G529" s="621"/>
      <c r="H529" s="622"/>
      <c r="I529" s="135"/>
    </row>
    <row r="530" spans="1:9">
      <c r="A530" s="620" t="s">
        <v>365</v>
      </c>
      <c r="B530" s="621"/>
      <c r="C530" s="621"/>
      <c r="D530" s="621"/>
      <c r="E530" s="621"/>
      <c r="F530" s="621"/>
      <c r="G530" s="621"/>
      <c r="H530" s="622"/>
      <c r="I530" s="135"/>
    </row>
    <row r="531" spans="1:9">
      <c r="A531" s="620" t="s">
        <v>366</v>
      </c>
      <c r="B531" s="621"/>
      <c r="C531" s="621"/>
      <c r="D531" s="621"/>
      <c r="E531" s="621"/>
      <c r="F531" s="621"/>
      <c r="G531" s="621"/>
      <c r="H531" s="622"/>
      <c r="I531" s="135"/>
    </row>
    <row r="532" spans="1:9">
      <c r="A532" s="620" t="s">
        <v>186</v>
      </c>
      <c r="B532" s="621"/>
      <c r="C532" s="621"/>
      <c r="D532" s="621"/>
      <c r="E532" s="621"/>
      <c r="F532" s="621"/>
      <c r="G532" s="621"/>
      <c r="H532" s="622"/>
      <c r="I532" s="135"/>
    </row>
    <row r="533" spans="1:9">
      <c r="A533" s="620" t="s">
        <v>367</v>
      </c>
      <c r="B533" s="621"/>
      <c r="C533" s="621"/>
      <c r="D533" s="621"/>
      <c r="E533" s="621"/>
      <c r="F533" s="621"/>
      <c r="G533" s="621"/>
      <c r="H533" s="622"/>
      <c r="I533" s="135"/>
    </row>
    <row r="534" spans="1:9">
      <c r="A534" s="620" t="s">
        <v>589</v>
      </c>
      <c r="B534" s="621"/>
      <c r="C534" s="621"/>
      <c r="D534" s="621"/>
      <c r="E534" s="621"/>
      <c r="F534" s="621"/>
      <c r="G534" s="621"/>
      <c r="H534" s="622"/>
      <c r="I534" s="135"/>
    </row>
    <row r="535" spans="1:9">
      <c r="A535" s="620" t="s">
        <v>369</v>
      </c>
      <c r="B535" s="621"/>
      <c r="C535" s="621"/>
      <c r="D535" s="621"/>
      <c r="E535" s="621"/>
      <c r="F535" s="621"/>
      <c r="G535" s="621"/>
      <c r="H535" s="622"/>
      <c r="I535" s="135"/>
    </row>
    <row r="536" spans="1:9" ht="15" thickBot="1">
      <c r="A536" s="636" t="s">
        <v>370</v>
      </c>
      <c r="B536" s="637"/>
      <c r="C536" s="637"/>
      <c r="D536" s="637"/>
      <c r="E536" s="637"/>
      <c r="F536" s="637"/>
      <c r="G536" s="637"/>
      <c r="H536" s="638"/>
      <c r="I536" s="135"/>
    </row>
    <row r="537" spans="1:9" ht="41.4">
      <c r="A537" s="103" t="s">
        <v>0</v>
      </c>
      <c r="B537" s="104" t="s">
        <v>1</v>
      </c>
      <c r="C537" s="178" t="s">
        <v>10</v>
      </c>
      <c r="D537" s="105" t="s">
        <v>2</v>
      </c>
      <c r="E537" s="105" t="s">
        <v>4</v>
      </c>
      <c r="F537" s="105" t="s">
        <v>3</v>
      </c>
      <c r="G537" s="105" t="s">
        <v>8</v>
      </c>
      <c r="H537" s="105" t="s">
        <v>123</v>
      </c>
      <c r="I537" s="135"/>
    </row>
    <row r="538" spans="1:9" ht="18">
      <c r="A538" s="101">
        <v>1</v>
      </c>
      <c r="B538" s="151" t="s">
        <v>590</v>
      </c>
      <c r="C538" s="11" t="s">
        <v>591</v>
      </c>
      <c r="D538" s="138" t="s">
        <v>11</v>
      </c>
      <c r="E538" s="7">
        <v>1</v>
      </c>
      <c r="F538" s="138" t="s">
        <v>345</v>
      </c>
      <c r="G538" s="7">
        <v>1</v>
      </c>
      <c r="H538" s="140" t="s">
        <v>126</v>
      </c>
      <c r="I538" s="191" t="e">
        <f t="shared" ref="I538:I539" si="3">H538*D538</f>
        <v>#VALUE!</v>
      </c>
    </row>
    <row r="539" spans="1:9" ht="18">
      <c r="A539" s="101">
        <v>2</v>
      </c>
      <c r="B539" s="151" t="s">
        <v>592</v>
      </c>
      <c r="C539" s="11" t="s">
        <v>593</v>
      </c>
      <c r="D539" s="138" t="s">
        <v>11</v>
      </c>
      <c r="E539" s="7">
        <v>1</v>
      </c>
      <c r="F539" s="138" t="s">
        <v>345</v>
      </c>
      <c r="G539" s="7">
        <v>1</v>
      </c>
      <c r="H539" s="140" t="s">
        <v>126</v>
      </c>
      <c r="I539" s="191" t="e">
        <f t="shared" si="3"/>
        <v>#VALUE!</v>
      </c>
    </row>
    <row r="540" spans="1:9">
      <c r="A540" s="101">
        <v>3</v>
      </c>
      <c r="B540" s="151" t="s">
        <v>594</v>
      </c>
      <c r="C540" s="53" t="s">
        <v>595</v>
      </c>
      <c r="D540" s="138" t="s">
        <v>11</v>
      </c>
      <c r="E540" s="7">
        <v>2</v>
      </c>
      <c r="F540" s="138" t="s">
        <v>345</v>
      </c>
      <c r="G540" s="86">
        <v>2</v>
      </c>
      <c r="H540" s="140" t="s">
        <v>126</v>
      </c>
      <c r="I540" s="135"/>
    </row>
    <row r="541" spans="1:9">
      <c r="A541" s="101">
        <v>4</v>
      </c>
      <c r="B541" s="151" t="s">
        <v>596</v>
      </c>
      <c r="C541" s="53" t="s">
        <v>597</v>
      </c>
      <c r="D541" s="138" t="s">
        <v>11</v>
      </c>
      <c r="E541" s="7">
        <v>4</v>
      </c>
      <c r="F541" s="138" t="s">
        <v>345</v>
      </c>
      <c r="G541" s="86">
        <v>4</v>
      </c>
      <c r="H541" s="140" t="s">
        <v>126</v>
      </c>
      <c r="I541" s="135"/>
    </row>
    <row r="542" spans="1:9">
      <c r="A542" s="101">
        <v>5</v>
      </c>
      <c r="B542" s="151" t="s">
        <v>598</v>
      </c>
      <c r="C542" s="53" t="s">
        <v>599</v>
      </c>
      <c r="D542" s="138" t="s">
        <v>11</v>
      </c>
      <c r="E542" s="7">
        <v>2</v>
      </c>
      <c r="F542" s="138" t="s">
        <v>345</v>
      </c>
      <c r="G542" s="86">
        <v>2</v>
      </c>
      <c r="H542" s="140" t="s">
        <v>126</v>
      </c>
      <c r="I542" s="135"/>
    </row>
    <row r="543" spans="1:9">
      <c r="A543" s="101">
        <v>6</v>
      </c>
      <c r="B543" s="85" t="s">
        <v>600</v>
      </c>
      <c r="C543" s="53" t="s">
        <v>601</v>
      </c>
      <c r="D543" s="138" t="s">
        <v>11</v>
      </c>
      <c r="E543" s="7">
        <v>7</v>
      </c>
      <c r="F543" s="138" t="s">
        <v>345</v>
      </c>
      <c r="G543" s="86">
        <v>7</v>
      </c>
      <c r="H543" s="140" t="s">
        <v>126</v>
      </c>
      <c r="I543" s="135"/>
    </row>
    <row r="544" spans="1:9">
      <c r="A544" s="101">
        <v>7</v>
      </c>
      <c r="B544" s="151" t="s">
        <v>602</v>
      </c>
      <c r="C544" s="53" t="s">
        <v>603</v>
      </c>
      <c r="D544" s="138" t="s">
        <v>11</v>
      </c>
      <c r="E544" s="7">
        <v>2</v>
      </c>
      <c r="F544" s="138" t="s">
        <v>345</v>
      </c>
      <c r="G544" s="86">
        <v>2</v>
      </c>
      <c r="H544" s="140" t="s">
        <v>126</v>
      </c>
      <c r="I544" s="135"/>
    </row>
    <row r="545" spans="1:9">
      <c r="A545" s="101">
        <v>8</v>
      </c>
      <c r="B545" s="85" t="s">
        <v>604</v>
      </c>
      <c r="C545" s="53" t="s">
        <v>605</v>
      </c>
      <c r="D545" s="138" t="s">
        <v>11</v>
      </c>
      <c r="E545" s="7">
        <v>1</v>
      </c>
      <c r="F545" s="138" t="s">
        <v>345</v>
      </c>
      <c r="G545" s="86">
        <v>1</v>
      </c>
      <c r="H545" s="140" t="s">
        <v>126</v>
      </c>
      <c r="I545" s="135"/>
    </row>
    <row r="546" spans="1:9">
      <c r="A546" s="101">
        <v>9</v>
      </c>
      <c r="B546" s="151" t="s">
        <v>606</v>
      </c>
      <c r="C546" s="53" t="s">
        <v>607</v>
      </c>
      <c r="D546" s="138" t="s">
        <v>11</v>
      </c>
      <c r="E546" s="7">
        <v>3</v>
      </c>
      <c r="F546" s="138" t="s">
        <v>345</v>
      </c>
      <c r="G546" s="86">
        <v>3</v>
      </c>
      <c r="H546" s="140" t="s">
        <v>126</v>
      </c>
      <c r="I546" s="135"/>
    </row>
    <row r="547" spans="1:9">
      <c r="A547" s="101">
        <v>10</v>
      </c>
      <c r="B547" s="151" t="s">
        <v>608</v>
      </c>
      <c r="C547" s="53" t="s">
        <v>609</v>
      </c>
      <c r="D547" s="180" t="s">
        <v>11</v>
      </c>
      <c r="E547" s="175">
        <v>1</v>
      </c>
      <c r="F547" s="180" t="s">
        <v>345</v>
      </c>
      <c r="G547" s="114">
        <v>1</v>
      </c>
      <c r="H547" s="140" t="s">
        <v>126</v>
      </c>
      <c r="I547" s="135"/>
    </row>
    <row r="548" spans="1:9">
      <c r="A548" s="101">
        <v>11</v>
      </c>
      <c r="B548" s="151" t="s">
        <v>610</v>
      </c>
      <c r="C548" s="53" t="s">
        <v>611</v>
      </c>
      <c r="D548" s="180" t="s">
        <v>11</v>
      </c>
      <c r="E548" s="175">
        <v>1</v>
      </c>
      <c r="F548" s="180" t="s">
        <v>345</v>
      </c>
      <c r="G548" s="114">
        <v>1</v>
      </c>
      <c r="H548" s="140" t="s">
        <v>126</v>
      </c>
      <c r="I548" s="135"/>
    </row>
    <row r="549" spans="1:9">
      <c r="A549" s="101">
        <v>12</v>
      </c>
      <c r="B549" s="151" t="s">
        <v>564</v>
      </c>
      <c r="C549" s="53" t="s">
        <v>612</v>
      </c>
      <c r="D549" s="180" t="s">
        <v>11</v>
      </c>
      <c r="E549" s="114">
        <v>25</v>
      </c>
      <c r="F549" s="180" t="s">
        <v>345</v>
      </c>
      <c r="G549" s="114">
        <v>25</v>
      </c>
      <c r="H549" s="140" t="s">
        <v>126</v>
      </c>
      <c r="I549" s="135"/>
    </row>
    <row r="550" spans="1:9">
      <c r="A550" s="192">
        <v>13</v>
      </c>
      <c r="B550" s="151" t="s">
        <v>613</v>
      </c>
      <c r="C550" s="53" t="s">
        <v>614</v>
      </c>
      <c r="D550" s="180" t="s">
        <v>11</v>
      </c>
      <c r="E550" s="114">
        <v>25</v>
      </c>
      <c r="F550" s="180" t="s">
        <v>345</v>
      </c>
      <c r="G550" s="114">
        <v>25</v>
      </c>
      <c r="H550" s="140" t="s">
        <v>126</v>
      </c>
      <c r="I550" s="135"/>
    </row>
    <row r="551" spans="1:9">
      <c r="A551" s="192">
        <v>14</v>
      </c>
      <c r="B551" s="151" t="s">
        <v>615</v>
      </c>
      <c r="C551" s="53" t="s">
        <v>616</v>
      </c>
      <c r="D551" s="180" t="s">
        <v>11</v>
      </c>
      <c r="E551" s="114">
        <v>13</v>
      </c>
      <c r="F551" s="180" t="s">
        <v>345</v>
      </c>
      <c r="G551" s="114">
        <v>13</v>
      </c>
      <c r="H551" s="140" t="s">
        <v>126</v>
      </c>
      <c r="I551" s="135"/>
    </row>
    <row r="552" spans="1:9">
      <c r="A552" s="192">
        <v>15</v>
      </c>
      <c r="B552" s="151" t="s">
        <v>617</v>
      </c>
      <c r="C552" s="53" t="s">
        <v>618</v>
      </c>
      <c r="D552" s="180" t="s">
        <v>11</v>
      </c>
      <c r="E552" s="114">
        <v>25</v>
      </c>
      <c r="F552" s="180" t="s">
        <v>345</v>
      </c>
      <c r="G552" s="114">
        <v>25</v>
      </c>
      <c r="H552" s="140" t="s">
        <v>126</v>
      </c>
      <c r="I552" s="135"/>
    </row>
    <row r="553" spans="1:9">
      <c r="A553" s="192">
        <v>16</v>
      </c>
      <c r="B553" s="151" t="s">
        <v>619</v>
      </c>
      <c r="C553" s="53" t="s">
        <v>620</v>
      </c>
      <c r="D553" s="180" t="s">
        <v>11</v>
      </c>
      <c r="E553" s="114">
        <v>25</v>
      </c>
      <c r="F553" s="180" t="s">
        <v>345</v>
      </c>
      <c r="G553" s="114">
        <v>25</v>
      </c>
      <c r="H553" s="140" t="s">
        <v>126</v>
      </c>
      <c r="I553" s="135"/>
    </row>
    <row r="554" spans="1:9">
      <c r="A554" s="160">
        <v>17</v>
      </c>
      <c r="B554" s="151" t="s">
        <v>621</v>
      </c>
      <c r="C554" s="53" t="s">
        <v>622</v>
      </c>
      <c r="D554" s="180" t="s">
        <v>11</v>
      </c>
      <c r="E554" s="114">
        <v>25</v>
      </c>
      <c r="F554" s="180" t="s">
        <v>345</v>
      </c>
      <c r="G554" s="114">
        <v>25</v>
      </c>
      <c r="H554" s="140" t="s">
        <v>126</v>
      </c>
      <c r="I554" s="135"/>
    </row>
    <row r="555" spans="1:9">
      <c r="A555" s="160">
        <v>18</v>
      </c>
      <c r="B555" s="151" t="s">
        <v>623</v>
      </c>
      <c r="C555" s="53" t="s">
        <v>579</v>
      </c>
      <c r="D555" s="180" t="s">
        <v>11</v>
      </c>
      <c r="E555" s="114">
        <v>13</v>
      </c>
      <c r="F555" s="180" t="s">
        <v>345</v>
      </c>
      <c r="G555" s="114">
        <v>13</v>
      </c>
      <c r="H555" s="140" t="s">
        <v>126</v>
      </c>
      <c r="I555" s="135"/>
    </row>
    <row r="556" spans="1:9">
      <c r="A556" s="160">
        <v>19</v>
      </c>
      <c r="B556" s="151" t="s">
        <v>624</v>
      </c>
      <c r="C556" s="53" t="s">
        <v>579</v>
      </c>
      <c r="D556" s="180" t="s">
        <v>11</v>
      </c>
      <c r="E556" s="114">
        <v>13</v>
      </c>
      <c r="F556" s="180" t="s">
        <v>345</v>
      </c>
      <c r="G556" s="114">
        <v>13</v>
      </c>
      <c r="H556" s="140" t="s">
        <v>126</v>
      </c>
      <c r="I556" s="135"/>
    </row>
    <row r="557" spans="1:9">
      <c r="A557" s="160">
        <v>20</v>
      </c>
      <c r="B557" s="151" t="s">
        <v>625</v>
      </c>
      <c r="C557" s="53" t="s">
        <v>579</v>
      </c>
      <c r="D557" s="180" t="s">
        <v>11</v>
      </c>
      <c r="E557" s="114">
        <v>13</v>
      </c>
      <c r="F557" s="180" t="s">
        <v>345</v>
      </c>
      <c r="G557" s="114">
        <v>13</v>
      </c>
      <c r="H557" s="140" t="s">
        <v>126</v>
      </c>
      <c r="I557" s="135"/>
    </row>
    <row r="558" spans="1:9">
      <c r="A558" s="160">
        <v>21</v>
      </c>
      <c r="B558" s="151" t="s">
        <v>626</v>
      </c>
      <c r="C558" s="53" t="s">
        <v>627</v>
      </c>
      <c r="D558" s="180" t="s">
        <v>11</v>
      </c>
      <c r="E558" s="114">
        <v>25</v>
      </c>
      <c r="F558" s="180" t="s">
        <v>345</v>
      </c>
      <c r="G558" s="114">
        <v>25</v>
      </c>
      <c r="H558" s="140" t="s">
        <v>126</v>
      </c>
      <c r="I558" s="135"/>
    </row>
    <row r="559" spans="1:9">
      <c r="A559" s="173">
        <v>22</v>
      </c>
      <c r="B559" s="151" t="s">
        <v>628</v>
      </c>
      <c r="C559" s="53" t="s">
        <v>629</v>
      </c>
      <c r="D559" s="180" t="s">
        <v>11</v>
      </c>
      <c r="E559" s="114">
        <v>25</v>
      </c>
      <c r="F559" s="180" t="s">
        <v>345</v>
      </c>
      <c r="G559" s="114">
        <v>25</v>
      </c>
      <c r="H559" s="140" t="s">
        <v>126</v>
      </c>
      <c r="I559" s="135"/>
    </row>
    <row r="560" spans="1:9">
      <c r="A560" s="160">
        <v>23</v>
      </c>
      <c r="B560" s="151" t="s">
        <v>630</v>
      </c>
      <c r="C560" s="53" t="s">
        <v>631</v>
      </c>
      <c r="D560" s="180" t="s">
        <v>11</v>
      </c>
      <c r="E560" s="114">
        <v>13</v>
      </c>
      <c r="F560" s="180" t="s">
        <v>345</v>
      </c>
      <c r="G560" s="114">
        <v>13</v>
      </c>
      <c r="H560" s="140" t="s">
        <v>126</v>
      </c>
      <c r="I560" s="135"/>
    </row>
    <row r="561" spans="1:9">
      <c r="A561" s="160">
        <v>24</v>
      </c>
      <c r="B561" s="151" t="s">
        <v>566</v>
      </c>
      <c r="C561" s="53" t="s">
        <v>632</v>
      </c>
      <c r="D561" s="180" t="s">
        <v>11</v>
      </c>
      <c r="E561" s="114">
        <v>25</v>
      </c>
      <c r="F561" s="180" t="s">
        <v>345</v>
      </c>
      <c r="G561" s="114">
        <v>25</v>
      </c>
      <c r="H561" s="140" t="s">
        <v>126</v>
      </c>
      <c r="I561" s="135"/>
    </row>
    <row r="562" spans="1:9">
      <c r="A562" s="160">
        <v>25</v>
      </c>
      <c r="B562" s="151" t="s">
        <v>633</v>
      </c>
      <c r="C562" s="53" t="s">
        <v>634</v>
      </c>
      <c r="D562" s="180" t="s">
        <v>11</v>
      </c>
      <c r="E562" s="114">
        <v>25</v>
      </c>
      <c r="F562" s="180" t="s">
        <v>345</v>
      </c>
      <c r="G562" s="114">
        <v>25</v>
      </c>
      <c r="H562" s="140" t="s">
        <v>126</v>
      </c>
      <c r="I562" s="135"/>
    </row>
    <row r="563" spans="1:9">
      <c r="A563" s="160">
        <v>26</v>
      </c>
      <c r="B563" s="151" t="s">
        <v>635</v>
      </c>
      <c r="C563" s="53" t="s">
        <v>636</v>
      </c>
      <c r="D563" s="180" t="s">
        <v>11</v>
      </c>
      <c r="E563" s="114">
        <v>25</v>
      </c>
      <c r="F563" s="180" t="s">
        <v>345</v>
      </c>
      <c r="G563" s="114">
        <v>25</v>
      </c>
      <c r="H563" s="140" t="s">
        <v>126</v>
      </c>
      <c r="I563" s="135"/>
    </row>
    <row r="564" spans="1:9">
      <c r="A564" s="160">
        <v>27</v>
      </c>
      <c r="B564" s="151" t="s">
        <v>637</v>
      </c>
      <c r="C564" s="53" t="s">
        <v>638</v>
      </c>
      <c r="D564" s="180" t="s">
        <v>11</v>
      </c>
      <c r="E564" s="114">
        <v>25</v>
      </c>
      <c r="F564" s="180" t="s">
        <v>345</v>
      </c>
      <c r="G564" s="114">
        <v>25</v>
      </c>
      <c r="H564" s="140" t="s">
        <v>126</v>
      </c>
      <c r="I564" s="135"/>
    </row>
    <row r="565" spans="1:9">
      <c r="A565" s="160">
        <v>28</v>
      </c>
      <c r="B565" s="151" t="s">
        <v>639</v>
      </c>
      <c r="C565" s="53" t="s">
        <v>640</v>
      </c>
      <c r="D565" s="180" t="s">
        <v>11</v>
      </c>
      <c r="E565" s="114">
        <v>3</v>
      </c>
      <c r="F565" s="180" t="s">
        <v>345</v>
      </c>
      <c r="G565" s="114">
        <v>3</v>
      </c>
      <c r="H565" s="140" t="s">
        <v>126</v>
      </c>
      <c r="I565" s="135"/>
    </row>
    <row r="566" spans="1:9">
      <c r="A566" s="160">
        <v>29</v>
      </c>
      <c r="B566" s="151" t="s">
        <v>641</v>
      </c>
      <c r="C566" s="53" t="s">
        <v>642</v>
      </c>
      <c r="D566" s="180" t="s">
        <v>11</v>
      </c>
      <c r="E566" s="114">
        <v>3</v>
      </c>
      <c r="F566" s="180" t="s">
        <v>345</v>
      </c>
      <c r="G566" s="114">
        <v>3</v>
      </c>
      <c r="H566" s="140" t="s">
        <v>126</v>
      </c>
      <c r="I566" s="135"/>
    </row>
    <row r="567" spans="1:9">
      <c r="A567" s="160">
        <v>30</v>
      </c>
      <c r="B567" s="151" t="s">
        <v>643</v>
      </c>
      <c r="C567" s="53" t="s">
        <v>644</v>
      </c>
      <c r="D567" s="180" t="s">
        <v>11</v>
      </c>
      <c r="E567" s="114">
        <v>5</v>
      </c>
      <c r="F567" s="180" t="s">
        <v>345</v>
      </c>
      <c r="G567" s="114">
        <v>5</v>
      </c>
      <c r="H567" s="140" t="s">
        <v>126</v>
      </c>
      <c r="I567" s="135"/>
    </row>
    <row r="568" spans="1:9">
      <c r="A568" s="160">
        <v>31</v>
      </c>
      <c r="B568" s="151" t="s">
        <v>645</v>
      </c>
      <c r="C568" s="53" t="s">
        <v>646</v>
      </c>
      <c r="D568" s="180" t="s">
        <v>11</v>
      </c>
      <c r="E568" s="114">
        <v>5</v>
      </c>
      <c r="F568" s="180" t="s">
        <v>345</v>
      </c>
      <c r="G568" s="114">
        <v>5</v>
      </c>
      <c r="H568" s="140" t="s">
        <v>126</v>
      </c>
      <c r="I568" s="135"/>
    </row>
    <row r="569" spans="1:9">
      <c r="A569" s="160">
        <v>32</v>
      </c>
      <c r="B569" s="151" t="s">
        <v>647</v>
      </c>
      <c r="C569" s="53" t="s">
        <v>648</v>
      </c>
      <c r="D569" s="180" t="s">
        <v>11</v>
      </c>
      <c r="E569" s="114">
        <v>5</v>
      </c>
      <c r="F569" s="180" t="s">
        <v>345</v>
      </c>
      <c r="G569" s="114">
        <v>5</v>
      </c>
      <c r="H569" s="140" t="s">
        <v>126</v>
      </c>
      <c r="I569" s="135"/>
    </row>
    <row r="570" spans="1:9">
      <c r="A570" s="160">
        <v>34</v>
      </c>
      <c r="B570" s="151" t="s">
        <v>649</v>
      </c>
      <c r="C570" s="53" t="s">
        <v>650</v>
      </c>
      <c r="D570" s="180" t="s">
        <v>11</v>
      </c>
      <c r="E570" s="114">
        <v>5</v>
      </c>
      <c r="F570" s="180" t="s">
        <v>345</v>
      </c>
      <c r="G570" s="114">
        <v>5</v>
      </c>
      <c r="H570" s="140" t="s">
        <v>126</v>
      </c>
      <c r="I570" s="135"/>
    </row>
    <row r="571" spans="1:9">
      <c r="A571" s="101">
        <v>35</v>
      </c>
      <c r="B571" s="151" t="s">
        <v>651</v>
      </c>
      <c r="C571" s="53" t="s">
        <v>652</v>
      </c>
      <c r="D571" s="180" t="s">
        <v>11</v>
      </c>
      <c r="E571" s="114">
        <v>1</v>
      </c>
      <c r="F571" s="180" t="s">
        <v>345</v>
      </c>
      <c r="G571" s="114">
        <v>1</v>
      </c>
      <c r="H571" s="140" t="s">
        <v>126</v>
      </c>
      <c r="I571" s="135"/>
    </row>
    <row r="572" spans="1:9">
      <c r="A572" s="101">
        <v>36</v>
      </c>
      <c r="B572" s="151" t="s">
        <v>653</v>
      </c>
      <c r="C572" s="53" t="s">
        <v>654</v>
      </c>
      <c r="D572" s="180" t="s">
        <v>11</v>
      </c>
      <c r="E572" s="114">
        <v>5</v>
      </c>
      <c r="F572" s="180" t="s">
        <v>345</v>
      </c>
      <c r="G572" s="114">
        <v>5</v>
      </c>
      <c r="H572" s="140" t="s">
        <v>126</v>
      </c>
      <c r="I572" s="135"/>
    </row>
    <row r="573" spans="1:9">
      <c r="A573" s="101">
        <v>37</v>
      </c>
      <c r="B573" s="151" t="s">
        <v>655</v>
      </c>
      <c r="C573" s="53" t="s">
        <v>656</v>
      </c>
      <c r="D573" s="180" t="s">
        <v>11</v>
      </c>
      <c r="E573" s="114">
        <v>3</v>
      </c>
      <c r="F573" s="180" t="s">
        <v>345</v>
      </c>
      <c r="G573" s="114">
        <v>3</v>
      </c>
      <c r="H573" s="140" t="s">
        <v>126</v>
      </c>
      <c r="I573" s="135"/>
    </row>
    <row r="574" spans="1:9">
      <c r="A574" s="101">
        <v>38</v>
      </c>
      <c r="B574" s="151" t="s">
        <v>657</v>
      </c>
      <c r="C574" s="53" t="s">
        <v>658</v>
      </c>
      <c r="D574" s="180" t="s">
        <v>11</v>
      </c>
      <c r="E574" s="114">
        <v>3</v>
      </c>
      <c r="F574" s="180" t="s">
        <v>345</v>
      </c>
      <c r="G574" s="114">
        <v>3</v>
      </c>
      <c r="H574" s="140" t="s">
        <v>126</v>
      </c>
      <c r="I574" s="135"/>
    </row>
    <row r="575" spans="1:9">
      <c r="A575" s="101">
        <v>39</v>
      </c>
      <c r="B575" s="151" t="s">
        <v>659</v>
      </c>
      <c r="C575" s="53" t="s">
        <v>660</v>
      </c>
      <c r="D575" s="180" t="s">
        <v>11</v>
      </c>
      <c r="E575" s="114">
        <v>25</v>
      </c>
      <c r="F575" s="180" t="s">
        <v>345</v>
      </c>
      <c r="G575" s="114">
        <v>25</v>
      </c>
      <c r="H575" s="140" t="s">
        <v>126</v>
      </c>
      <c r="I575" s="135"/>
    </row>
    <row r="576" spans="1:9">
      <c r="A576" s="101">
        <v>40</v>
      </c>
      <c r="B576" s="151" t="s">
        <v>661</v>
      </c>
      <c r="C576" s="53" t="s">
        <v>662</v>
      </c>
      <c r="D576" s="180" t="s">
        <v>11</v>
      </c>
      <c r="E576" s="114">
        <v>3</v>
      </c>
      <c r="F576" s="180" t="s">
        <v>345</v>
      </c>
      <c r="G576" s="114">
        <v>3</v>
      </c>
      <c r="H576" s="140" t="s">
        <v>126</v>
      </c>
      <c r="I576" s="135"/>
    </row>
    <row r="577" spans="1:9">
      <c r="A577" s="101">
        <v>41</v>
      </c>
      <c r="B577" s="151" t="s">
        <v>663</v>
      </c>
      <c r="C577" s="53" t="s">
        <v>664</v>
      </c>
      <c r="D577" s="180" t="s">
        <v>11</v>
      </c>
      <c r="E577" s="114">
        <v>1</v>
      </c>
      <c r="F577" s="180" t="s">
        <v>345</v>
      </c>
      <c r="G577" s="114">
        <v>1</v>
      </c>
      <c r="H577" s="140" t="s">
        <v>126</v>
      </c>
      <c r="I577" s="135"/>
    </row>
    <row r="578" spans="1:9">
      <c r="A578" s="101">
        <v>42</v>
      </c>
      <c r="B578" s="151" t="s">
        <v>665</v>
      </c>
      <c r="C578" s="53" t="s">
        <v>666</v>
      </c>
      <c r="D578" s="180" t="s">
        <v>11</v>
      </c>
      <c r="E578" s="114">
        <v>6</v>
      </c>
      <c r="F578" s="180" t="s">
        <v>345</v>
      </c>
      <c r="G578" s="114">
        <v>6</v>
      </c>
      <c r="H578" s="140" t="s">
        <v>126</v>
      </c>
      <c r="I578" s="135"/>
    </row>
    <row r="579" spans="1:9">
      <c r="A579" s="101">
        <v>43</v>
      </c>
      <c r="B579" s="151" t="s">
        <v>667</v>
      </c>
      <c r="C579" s="53" t="s">
        <v>668</v>
      </c>
      <c r="D579" s="180" t="s">
        <v>11</v>
      </c>
      <c r="E579" s="114">
        <v>13</v>
      </c>
      <c r="F579" s="180" t="s">
        <v>345</v>
      </c>
      <c r="G579" s="114">
        <v>13</v>
      </c>
      <c r="H579" s="140" t="s">
        <v>126</v>
      </c>
      <c r="I579" s="135"/>
    </row>
    <row r="580" spans="1:9">
      <c r="A580" s="101">
        <v>44</v>
      </c>
      <c r="B580" s="151" t="s">
        <v>669</v>
      </c>
      <c r="C580" s="53" t="s">
        <v>670</v>
      </c>
      <c r="D580" s="180" t="s">
        <v>11</v>
      </c>
      <c r="E580" s="114">
        <v>3</v>
      </c>
      <c r="F580" s="180" t="s">
        <v>345</v>
      </c>
      <c r="G580" s="114">
        <v>3</v>
      </c>
      <c r="H580" s="140" t="s">
        <v>126</v>
      </c>
      <c r="I580" s="135"/>
    </row>
    <row r="581" spans="1:9">
      <c r="A581" s="101">
        <v>45</v>
      </c>
      <c r="B581" s="151" t="s">
        <v>671</v>
      </c>
      <c r="C581" s="53" t="s">
        <v>672</v>
      </c>
      <c r="D581" s="180" t="s">
        <v>11</v>
      </c>
      <c r="E581" s="114">
        <v>3</v>
      </c>
      <c r="F581" s="180" t="s">
        <v>345</v>
      </c>
      <c r="G581" s="114">
        <v>3</v>
      </c>
      <c r="H581" s="140" t="s">
        <v>126</v>
      </c>
      <c r="I581" s="135"/>
    </row>
    <row r="582" spans="1:9">
      <c r="A582" s="101">
        <v>46</v>
      </c>
      <c r="B582" s="151" t="s">
        <v>673</v>
      </c>
      <c r="C582" s="53" t="s">
        <v>674</v>
      </c>
      <c r="D582" s="180" t="s">
        <v>11</v>
      </c>
      <c r="E582" s="114">
        <v>25</v>
      </c>
      <c r="F582" s="180" t="s">
        <v>345</v>
      </c>
      <c r="G582" s="114">
        <v>25</v>
      </c>
      <c r="H582" s="140" t="s">
        <v>126</v>
      </c>
      <c r="I582" s="135"/>
    </row>
    <row r="583" spans="1:9">
      <c r="A583" s="101">
        <v>47</v>
      </c>
      <c r="B583" s="151" t="s">
        <v>675</v>
      </c>
      <c r="C583" s="53" t="s">
        <v>676</v>
      </c>
      <c r="D583" s="180" t="s">
        <v>11</v>
      </c>
      <c r="E583" s="114">
        <v>25</v>
      </c>
      <c r="F583" s="180" t="s">
        <v>345</v>
      </c>
      <c r="G583" s="114">
        <v>25</v>
      </c>
      <c r="H583" s="140" t="s">
        <v>126</v>
      </c>
      <c r="I583" s="135"/>
    </row>
    <row r="584" spans="1:9">
      <c r="A584" s="101">
        <v>48</v>
      </c>
      <c r="B584" s="151" t="s">
        <v>677</v>
      </c>
      <c r="C584" s="53" t="s">
        <v>678</v>
      </c>
      <c r="D584" s="180" t="s">
        <v>11</v>
      </c>
      <c r="E584" s="114">
        <v>2</v>
      </c>
      <c r="F584" s="180" t="s">
        <v>345</v>
      </c>
      <c r="G584" s="114">
        <v>2</v>
      </c>
      <c r="H584" s="140" t="s">
        <v>126</v>
      </c>
      <c r="I584" s="135"/>
    </row>
    <row r="585" spans="1:9">
      <c r="A585" s="101">
        <v>49</v>
      </c>
      <c r="B585" s="151" t="s">
        <v>679</v>
      </c>
      <c r="C585" s="53" t="s">
        <v>680</v>
      </c>
      <c r="D585" s="180" t="s">
        <v>11</v>
      </c>
      <c r="E585" s="114">
        <v>3</v>
      </c>
      <c r="F585" s="180" t="s">
        <v>345</v>
      </c>
      <c r="G585" s="114">
        <v>3</v>
      </c>
      <c r="H585" s="140" t="s">
        <v>126</v>
      </c>
      <c r="I585" s="135"/>
    </row>
    <row r="586" spans="1:9">
      <c r="A586" s="101">
        <v>50</v>
      </c>
      <c r="B586" s="151" t="s">
        <v>681</v>
      </c>
      <c r="C586" s="53" t="s">
        <v>682</v>
      </c>
      <c r="D586" s="180" t="s">
        <v>11</v>
      </c>
      <c r="E586" s="114">
        <v>3</v>
      </c>
      <c r="F586" s="180" t="s">
        <v>345</v>
      </c>
      <c r="G586" s="114">
        <v>3</v>
      </c>
      <c r="H586" s="140" t="s">
        <v>126</v>
      </c>
      <c r="I586" s="135"/>
    </row>
    <row r="587" spans="1:9">
      <c r="A587" s="101">
        <v>51</v>
      </c>
      <c r="B587" s="151" t="s">
        <v>683</v>
      </c>
      <c r="C587" s="11" t="s">
        <v>684</v>
      </c>
      <c r="D587" s="180" t="s">
        <v>11</v>
      </c>
      <c r="E587" s="114">
        <v>3</v>
      </c>
      <c r="F587" s="180" t="s">
        <v>345</v>
      </c>
      <c r="G587" s="114">
        <v>3</v>
      </c>
      <c r="H587" s="140" t="s">
        <v>126</v>
      </c>
      <c r="I587" s="135"/>
    </row>
    <row r="588" spans="1:9">
      <c r="A588" s="101">
        <v>52</v>
      </c>
      <c r="B588" s="151" t="s">
        <v>685</v>
      </c>
      <c r="C588" s="11" t="s">
        <v>686</v>
      </c>
      <c r="D588" s="180" t="s">
        <v>11</v>
      </c>
      <c r="E588" s="114">
        <v>25</v>
      </c>
      <c r="F588" s="180" t="s">
        <v>345</v>
      </c>
      <c r="G588" s="114">
        <v>25</v>
      </c>
      <c r="H588" s="140" t="s">
        <v>126</v>
      </c>
      <c r="I588" s="135"/>
    </row>
    <row r="589" spans="1:9">
      <c r="A589" s="101">
        <v>53</v>
      </c>
      <c r="B589" s="151" t="s">
        <v>685</v>
      </c>
      <c r="C589" s="11" t="s">
        <v>687</v>
      </c>
      <c r="D589" s="180" t="s">
        <v>11</v>
      </c>
      <c r="E589" s="114">
        <v>25</v>
      </c>
      <c r="F589" s="180" t="s">
        <v>345</v>
      </c>
      <c r="G589" s="114">
        <v>25</v>
      </c>
      <c r="H589" s="140" t="s">
        <v>126</v>
      </c>
      <c r="I589" s="135"/>
    </row>
    <row r="590" spans="1:9">
      <c r="A590" s="101">
        <v>54</v>
      </c>
      <c r="B590" s="151" t="s">
        <v>688</v>
      </c>
      <c r="C590" s="11" t="s">
        <v>689</v>
      </c>
      <c r="D590" s="180" t="s">
        <v>11</v>
      </c>
      <c r="E590" s="114">
        <v>3</v>
      </c>
      <c r="F590" s="180" t="s">
        <v>345</v>
      </c>
      <c r="G590" s="114">
        <v>3</v>
      </c>
      <c r="H590" s="140" t="s">
        <v>126</v>
      </c>
      <c r="I590" s="135"/>
    </row>
    <row r="591" spans="1:9">
      <c r="A591" s="101">
        <v>55</v>
      </c>
      <c r="B591" s="151" t="s">
        <v>690</v>
      </c>
      <c r="C591" s="11" t="s">
        <v>691</v>
      </c>
      <c r="D591" s="180" t="s">
        <v>11</v>
      </c>
      <c r="E591" s="114">
        <v>25</v>
      </c>
      <c r="F591" s="180" t="s">
        <v>345</v>
      </c>
      <c r="G591" s="114">
        <v>25</v>
      </c>
      <c r="H591" s="140" t="s">
        <v>126</v>
      </c>
      <c r="I591" s="135"/>
    </row>
    <row r="592" spans="1:9">
      <c r="A592" s="101">
        <v>56</v>
      </c>
      <c r="B592" s="151" t="s">
        <v>692</v>
      </c>
      <c r="C592" s="11" t="s">
        <v>693</v>
      </c>
      <c r="D592" s="180" t="s">
        <v>11</v>
      </c>
      <c r="E592" s="114">
        <v>6</v>
      </c>
      <c r="F592" s="180" t="s">
        <v>345</v>
      </c>
      <c r="G592" s="114">
        <v>6</v>
      </c>
      <c r="H592" s="140" t="s">
        <v>126</v>
      </c>
      <c r="I592" s="135"/>
    </row>
    <row r="593" spans="1:9">
      <c r="A593" s="101">
        <v>57</v>
      </c>
      <c r="B593" s="151" t="s">
        <v>694</v>
      </c>
      <c r="C593" s="53" t="s">
        <v>695</v>
      </c>
      <c r="D593" s="180" t="s">
        <v>11</v>
      </c>
      <c r="E593" s="114">
        <v>13</v>
      </c>
      <c r="F593" s="180" t="s">
        <v>345</v>
      </c>
      <c r="G593" s="114">
        <v>13</v>
      </c>
      <c r="H593" s="140" t="s">
        <v>126</v>
      </c>
      <c r="I593" s="135"/>
    </row>
    <row r="594" spans="1:9">
      <c r="A594" s="101">
        <v>58</v>
      </c>
      <c r="B594" s="151" t="s">
        <v>696</v>
      </c>
      <c r="C594" s="53" t="s">
        <v>697</v>
      </c>
      <c r="D594" s="180" t="s">
        <v>11</v>
      </c>
      <c r="E594" s="114">
        <v>3</v>
      </c>
      <c r="F594" s="180" t="s">
        <v>345</v>
      </c>
      <c r="G594" s="114">
        <v>3</v>
      </c>
      <c r="H594" s="140" t="s">
        <v>126</v>
      </c>
      <c r="I594" s="135"/>
    </row>
    <row r="595" spans="1:9">
      <c r="A595" s="101">
        <v>59</v>
      </c>
      <c r="B595" s="151" t="s">
        <v>698</v>
      </c>
      <c r="C595" s="53" t="s">
        <v>699</v>
      </c>
      <c r="D595" s="180" t="s">
        <v>11</v>
      </c>
      <c r="E595" s="114">
        <v>50</v>
      </c>
      <c r="F595" s="180" t="s">
        <v>345</v>
      </c>
      <c r="G595" s="114">
        <v>50</v>
      </c>
      <c r="H595" s="140" t="s">
        <v>126</v>
      </c>
      <c r="I595" s="135"/>
    </row>
    <row r="596" spans="1:9">
      <c r="A596" s="101">
        <v>60</v>
      </c>
      <c r="B596" s="151" t="s">
        <v>700</v>
      </c>
      <c r="C596" s="53" t="s">
        <v>701</v>
      </c>
      <c r="D596" s="180" t="s">
        <v>11</v>
      </c>
      <c r="E596" s="114">
        <v>25</v>
      </c>
      <c r="F596" s="180" t="s">
        <v>345</v>
      </c>
      <c r="G596" s="114">
        <v>25</v>
      </c>
      <c r="H596" s="140" t="s">
        <v>126</v>
      </c>
      <c r="I596" s="135"/>
    </row>
    <row r="597" spans="1:9">
      <c r="A597" s="101">
        <v>61</v>
      </c>
      <c r="B597" s="151" t="s">
        <v>702</v>
      </c>
      <c r="C597" s="53" t="s">
        <v>703</v>
      </c>
      <c r="D597" s="180" t="s">
        <v>11</v>
      </c>
      <c r="E597" s="114">
        <v>13</v>
      </c>
      <c r="F597" s="180" t="s">
        <v>345</v>
      </c>
      <c r="G597" s="114">
        <v>13</v>
      </c>
      <c r="H597" s="140" t="s">
        <v>126</v>
      </c>
      <c r="I597" s="135"/>
    </row>
    <row r="598" spans="1:9">
      <c r="A598" s="101">
        <v>62</v>
      </c>
      <c r="B598" s="151" t="s">
        <v>704</v>
      </c>
      <c r="C598" s="53" t="s">
        <v>705</v>
      </c>
      <c r="D598" s="180" t="s">
        <v>11</v>
      </c>
      <c r="E598" s="114">
        <v>3</v>
      </c>
      <c r="F598" s="180" t="s">
        <v>345</v>
      </c>
      <c r="G598" s="114">
        <v>3</v>
      </c>
      <c r="H598" s="140" t="s">
        <v>126</v>
      </c>
      <c r="I598" s="135"/>
    </row>
    <row r="599" spans="1:9">
      <c r="A599" s="101">
        <v>63</v>
      </c>
      <c r="B599" s="151" t="s">
        <v>706</v>
      </c>
      <c r="C599" s="53" t="s">
        <v>707</v>
      </c>
      <c r="D599" s="180" t="s">
        <v>11</v>
      </c>
      <c r="E599" s="114">
        <v>13</v>
      </c>
      <c r="F599" s="180" t="s">
        <v>345</v>
      </c>
      <c r="G599" s="114">
        <v>13</v>
      </c>
      <c r="H599" s="140" t="s">
        <v>126</v>
      </c>
      <c r="I599" s="135"/>
    </row>
    <row r="600" spans="1:9">
      <c r="A600" s="101">
        <v>64</v>
      </c>
      <c r="B600" s="151" t="s">
        <v>708</v>
      </c>
      <c r="C600" s="53" t="s">
        <v>709</v>
      </c>
      <c r="D600" s="180" t="s">
        <v>11</v>
      </c>
      <c r="E600" s="114">
        <v>13</v>
      </c>
      <c r="F600" s="180" t="s">
        <v>345</v>
      </c>
      <c r="G600" s="114">
        <v>13</v>
      </c>
      <c r="H600" s="140" t="s">
        <v>126</v>
      </c>
      <c r="I600" s="135"/>
    </row>
    <row r="601" spans="1:9">
      <c r="A601" s="101">
        <v>65</v>
      </c>
      <c r="B601" s="151" t="s">
        <v>710</v>
      </c>
      <c r="C601" s="53" t="s">
        <v>711</v>
      </c>
      <c r="D601" s="180" t="s">
        <v>11</v>
      </c>
      <c r="E601" s="114">
        <v>1</v>
      </c>
      <c r="F601" s="180" t="s">
        <v>345</v>
      </c>
      <c r="G601" s="114">
        <v>1</v>
      </c>
      <c r="H601" s="140" t="s">
        <v>126</v>
      </c>
      <c r="I601" s="135"/>
    </row>
    <row r="602" spans="1:9">
      <c r="A602" s="101">
        <v>66</v>
      </c>
      <c r="B602" s="151" t="s">
        <v>712</v>
      </c>
      <c r="C602" s="53" t="s">
        <v>713</v>
      </c>
      <c r="D602" s="180" t="s">
        <v>11</v>
      </c>
      <c r="E602" s="114">
        <v>3</v>
      </c>
      <c r="F602" s="180" t="s">
        <v>345</v>
      </c>
      <c r="G602" s="114">
        <v>3</v>
      </c>
      <c r="H602" s="140" t="s">
        <v>126</v>
      </c>
      <c r="I602" s="135"/>
    </row>
    <row r="603" spans="1:9">
      <c r="A603" s="101">
        <v>67</v>
      </c>
      <c r="B603" s="151" t="s">
        <v>714</v>
      </c>
      <c r="C603" s="53" t="s">
        <v>715</v>
      </c>
      <c r="D603" s="180" t="s">
        <v>11</v>
      </c>
      <c r="E603" s="114">
        <v>2</v>
      </c>
      <c r="F603" s="180" t="s">
        <v>345</v>
      </c>
      <c r="G603" s="114">
        <v>2</v>
      </c>
      <c r="H603" s="140" t="s">
        <v>126</v>
      </c>
      <c r="I603" s="135"/>
    </row>
    <row r="604" spans="1:9">
      <c r="A604" s="101">
        <v>68</v>
      </c>
      <c r="B604" s="151" t="s">
        <v>716</v>
      </c>
      <c r="C604" s="53" t="s">
        <v>717</v>
      </c>
      <c r="D604" s="180" t="s">
        <v>11</v>
      </c>
      <c r="E604" s="114">
        <v>1</v>
      </c>
      <c r="F604" s="180" t="s">
        <v>345</v>
      </c>
      <c r="G604" s="114">
        <v>1</v>
      </c>
      <c r="H604" s="140" t="s">
        <v>126</v>
      </c>
      <c r="I604" s="135"/>
    </row>
    <row r="605" spans="1:9">
      <c r="A605" s="101">
        <v>69</v>
      </c>
      <c r="B605" s="151" t="s">
        <v>718</v>
      </c>
      <c r="C605" s="53" t="s">
        <v>719</v>
      </c>
      <c r="D605" s="180" t="s">
        <v>11</v>
      </c>
      <c r="E605" s="114">
        <v>13</v>
      </c>
      <c r="F605" s="180" t="s">
        <v>345</v>
      </c>
      <c r="G605" s="114">
        <v>13</v>
      </c>
      <c r="H605" s="140" t="s">
        <v>126</v>
      </c>
      <c r="I605" s="135"/>
    </row>
    <row r="606" spans="1:9">
      <c r="A606" s="101">
        <v>70</v>
      </c>
      <c r="B606" s="151" t="s">
        <v>720</v>
      </c>
      <c r="C606" s="53" t="s">
        <v>719</v>
      </c>
      <c r="D606" s="180" t="s">
        <v>11</v>
      </c>
      <c r="E606" s="114">
        <v>13</v>
      </c>
      <c r="F606" s="180" t="s">
        <v>345</v>
      </c>
      <c r="G606" s="114">
        <v>13</v>
      </c>
      <c r="H606" s="140" t="s">
        <v>126</v>
      </c>
      <c r="I606" s="135"/>
    </row>
    <row r="607" spans="1:9">
      <c r="A607" s="101">
        <v>71</v>
      </c>
      <c r="B607" s="151" t="s">
        <v>721</v>
      </c>
      <c r="C607" s="53" t="s">
        <v>722</v>
      </c>
      <c r="D607" s="180" t="s">
        <v>11</v>
      </c>
      <c r="E607" s="114">
        <v>3</v>
      </c>
      <c r="F607" s="180" t="s">
        <v>345</v>
      </c>
      <c r="G607" s="114">
        <v>3</v>
      </c>
      <c r="H607" s="140" t="s">
        <v>126</v>
      </c>
      <c r="I607" s="135"/>
    </row>
    <row r="608" spans="1:9">
      <c r="A608" s="101">
        <v>72</v>
      </c>
      <c r="B608" s="151" t="s">
        <v>723</v>
      </c>
      <c r="C608" s="53" t="s">
        <v>724</v>
      </c>
      <c r="D608" s="180" t="s">
        <v>11</v>
      </c>
      <c r="E608" s="114">
        <v>3</v>
      </c>
      <c r="F608" s="180" t="s">
        <v>345</v>
      </c>
      <c r="G608" s="114">
        <v>3</v>
      </c>
      <c r="H608" s="140" t="s">
        <v>126</v>
      </c>
      <c r="I608" s="135"/>
    </row>
    <row r="609" spans="1:9">
      <c r="A609" s="101">
        <v>73</v>
      </c>
      <c r="B609" s="151" t="s">
        <v>725</v>
      </c>
      <c r="C609" s="53" t="s">
        <v>726</v>
      </c>
      <c r="D609" s="180" t="s">
        <v>11</v>
      </c>
      <c r="E609" s="114">
        <v>1</v>
      </c>
      <c r="F609" s="180" t="s">
        <v>345</v>
      </c>
      <c r="G609" s="114">
        <v>1</v>
      </c>
      <c r="H609" s="140" t="s">
        <v>126</v>
      </c>
      <c r="I609" s="135"/>
    </row>
    <row r="610" spans="1:9">
      <c r="A610" s="101">
        <v>74</v>
      </c>
      <c r="B610" s="151" t="s">
        <v>727</v>
      </c>
      <c r="C610" s="53" t="s">
        <v>728</v>
      </c>
      <c r="D610" s="180" t="s">
        <v>11</v>
      </c>
      <c r="E610" s="114">
        <v>6</v>
      </c>
      <c r="F610" s="180" t="s">
        <v>345</v>
      </c>
      <c r="G610" s="114">
        <v>6</v>
      </c>
      <c r="H610" s="140" t="s">
        <v>126</v>
      </c>
      <c r="I610" s="135"/>
    </row>
    <row r="611" spans="1:9">
      <c r="A611" s="101">
        <v>75</v>
      </c>
      <c r="B611" s="149" t="s">
        <v>729</v>
      </c>
      <c r="C611" s="53" t="s">
        <v>730</v>
      </c>
      <c r="D611" s="180" t="s">
        <v>11</v>
      </c>
      <c r="E611" s="114">
        <v>8</v>
      </c>
      <c r="F611" s="180" t="s">
        <v>345</v>
      </c>
      <c r="G611" s="114">
        <v>8</v>
      </c>
      <c r="H611" s="140" t="s">
        <v>126</v>
      </c>
      <c r="I611" s="135"/>
    </row>
    <row r="612" spans="1:9">
      <c r="A612" s="101">
        <v>76</v>
      </c>
      <c r="B612" s="149" t="s">
        <v>731</v>
      </c>
      <c r="C612" s="53" t="s">
        <v>715</v>
      </c>
      <c r="D612" s="180" t="s">
        <v>11</v>
      </c>
      <c r="E612" s="114">
        <v>3</v>
      </c>
      <c r="F612" s="180" t="s">
        <v>345</v>
      </c>
      <c r="G612" s="114">
        <v>3</v>
      </c>
      <c r="H612" s="140" t="s">
        <v>126</v>
      </c>
      <c r="I612" s="135"/>
    </row>
    <row r="613" spans="1:9">
      <c r="A613" s="101">
        <v>77</v>
      </c>
      <c r="B613" s="155" t="s">
        <v>732</v>
      </c>
      <c r="C613" s="53" t="s">
        <v>733</v>
      </c>
      <c r="D613" s="180" t="s">
        <v>11</v>
      </c>
      <c r="E613" s="114">
        <v>13</v>
      </c>
      <c r="F613" s="180" t="s">
        <v>345</v>
      </c>
      <c r="G613" s="114">
        <v>13</v>
      </c>
      <c r="H613" s="140" t="s">
        <v>126</v>
      </c>
      <c r="I613" s="135"/>
    </row>
    <row r="614" spans="1:9">
      <c r="A614" s="101">
        <v>78</v>
      </c>
      <c r="B614" s="155" t="s">
        <v>734</v>
      </c>
      <c r="C614" s="53" t="s">
        <v>735</v>
      </c>
      <c r="D614" s="180" t="s">
        <v>11</v>
      </c>
      <c r="E614" s="114">
        <v>2</v>
      </c>
      <c r="F614" s="180" t="s">
        <v>345</v>
      </c>
      <c r="G614" s="114">
        <v>2</v>
      </c>
      <c r="H614" s="140" t="s">
        <v>126</v>
      </c>
      <c r="I614" s="135"/>
    </row>
    <row r="615" spans="1:9">
      <c r="A615" s="101">
        <v>79</v>
      </c>
      <c r="B615" s="155" t="s">
        <v>736</v>
      </c>
      <c r="C615" s="53" t="s">
        <v>737</v>
      </c>
      <c r="D615" s="180" t="s">
        <v>11</v>
      </c>
      <c r="E615" s="114">
        <v>3</v>
      </c>
      <c r="F615" s="180" t="s">
        <v>345</v>
      </c>
      <c r="G615" s="114">
        <v>3</v>
      </c>
      <c r="H615" s="140" t="s">
        <v>126</v>
      </c>
      <c r="I615" s="135"/>
    </row>
    <row r="616" spans="1:9" ht="27.6">
      <c r="A616" s="101">
        <v>80</v>
      </c>
      <c r="B616" s="85" t="s">
        <v>738</v>
      </c>
      <c r="C616" s="53" t="s">
        <v>739</v>
      </c>
      <c r="D616" s="145" t="s">
        <v>11</v>
      </c>
      <c r="E616" s="175">
        <v>3</v>
      </c>
      <c r="F616" s="193" t="s">
        <v>345</v>
      </c>
      <c r="G616" s="175">
        <v>3</v>
      </c>
      <c r="H616" s="159" t="s">
        <v>126</v>
      </c>
      <c r="I616" s="135"/>
    </row>
    <row r="617" spans="1:9" ht="55.2">
      <c r="A617" s="101">
        <v>81</v>
      </c>
      <c r="B617" s="151" t="s">
        <v>740</v>
      </c>
      <c r="C617" s="53" t="s">
        <v>741</v>
      </c>
      <c r="D617" s="180" t="s">
        <v>11</v>
      </c>
      <c r="E617" s="114">
        <v>2</v>
      </c>
      <c r="F617" s="180" t="s">
        <v>345</v>
      </c>
      <c r="G617" s="114">
        <v>2</v>
      </c>
      <c r="H617" s="149" t="s">
        <v>126</v>
      </c>
      <c r="I617" s="135"/>
    </row>
    <row r="618" spans="1:9">
      <c r="A618" s="101">
        <v>82</v>
      </c>
      <c r="B618" s="151" t="s">
        <v>742</v>
      </c>
      <c r="C618" s="53" t="s">
        <v>743</v>
      </c>
      <c r="D618" s="180" t="s">
        <v>11</v>
      </c>
      <c r="E618" s="114">
        <v>1</v>
      </c>
      <c r="F618" s="180" t="s">
        <v>345</v>
      </c>
      <c r="G618" s="114">
        <v>1</v>
      </c>
      <c r="H618" s="140" t="s">
        <v>126</v>
      </c>
      <c r="I618" s="135"/>
    </row>
    <row r="619" spans="1:9" ht="27.6">
      <c r="A619" s="101">
        <v>83</v>
      </c>
      <c r="B619" s="155" t="s">
        <v>744</v>
      </c>
      <c r="C619" s="53" t="s">
        <v>745</v>
      </c>
      <c r="D619" s="180" t="s">
        <v>11</v>
      </c>
      <c r="E619" s="114">
        <v>3</v>
      </c>
      <c r="F619" s="180" t="s">
        <v>345</v>
      </c>
      <c r="G619" s="114">
        <v>3</v>
      </c>
      <c r="H619" s="140" t="s">
        <v>126</v>
      </c>
      <c r="I619" s="135"/>
    </row>
    <row r="620" spans="1:9">
      <c r="A620" s="101">
        <v>84</v>
      </c>
      <c r="B620" s="155" t="s">
        <v>746</v>
      </c>
      <c r="C620" s="53" t="s">
        <v>747</v>
      </c>
      <c r="D620" s="180" t="s">
        <v>11</v>
      </c>
      <c r="E620" s="114">
        <v>1</v>
      </c>
      <c r="F620" s="180" t="s">
        <v>345</v>
      </c>
      <c r="G620" s="114">
        <v>1</v>
      </c>
      <c r="H620" s="140" t="s">
        <v>126</v>
      </c>
      <c r="I620" s="135"/>
    </row>
    <row r="621" spans="1:9">
      <c r="A621" s="101">
        <v>85</v>
      </c>
      <c r="B621" s="155" t="s">
        <v>748</v>
      </c>
      <c r="C621" s="53" t="s">
        <v>749</v>
      </c>
      <c r="D621" s="180" t="s">
        <v>11</v>
      </c>
      <c r="E621" s="114">
        <v>13</v>
      </c>
      <c r="F621" s="180" t="s">
        <v>345</v>
      </c>
      <c r="G621" s="114">
        <v>13</v>
      </c>
      <c r="H621" s="140" t="s">
        <v>126</v>
      </c>
      <c r="I621" s="135"/>
    </row>
    <row r="622" spans="1:9">
      <c r="A622" s="101">
        <v>86</v>
      </c>
      <c r="B622" s="151" t="s">
        <v>750</v>
      </c>
      <c r="C622" s="53" t="s">
        <v>751</v>
      </c>
      <c r="D622" s="180" t="s">
        <v>11</v>
      </c>
      <c r="E622" s="114">
        <v>1</v>
      </c>
      <c r="F622" s="180" t="s">
        <v>345</v>
      </c>
      <c r="G622" s="114">
        <v>1</v>
      </c>
      <c r="H622" s="140" t="s">
        <v>126</v>
      </c>
      <c r="I622" s="135"/>
    </row>
    <row r="623" spans="1:9">
      <c r="A623" s="101">
        <v>87</v>
      </c>
      <c r="B623" s="151" t="s">
        <v>752</v>
      </c>
      <c r="C623" s="53" t="s">
        <v>753</v>
      </c>
      <c r="D623" s="180" t="s">
        <v>11</v>
      </c>
      <c r="E623" s="114">
        <v>1</v>
      </c>
      <c r="F623" s="180" t="s">
        <v>345</v>
      </c>
      <c r="G623" s="114">
        <v>1</v>
      </c>
      <c r="H623" s="140" t="s">
        <v>126</v>
      </c>
      <c r="I623" s="135"/>
    </row>
    <row r="624" spans="1:9">
      <c r="A624" s="101">
        <v>88</v>
      </c>
      <c r="B624" s="151" t="s">
        <v>754</v>
      </c>
      <c r="C624" s="53" t="s">
        <v>755</v>
      </c>
      <c r="D624" s="180" t="s">
        <v>11</v>
      </c>
      <c r="E624" s="175">
        <v>1</v>
      </c>
      <c r="F624" s="180" t="s">
        <v>345</v>
      </c>
      <c r="G624" s="175">
        <v>1</v>
      </c>
      <c r="H624" s="140" t="s">
        <v>126</v>
      </c>
      <c r="I624" s="135"/>
    </row>
    <row r="625" spans="1:9">
      <c r="A625" s="101">
        <v>89</v>
      </c>
      <c r="B625" s="151" t="s">
        <v>756</v>
      </c>
      <c r="C625" s="53" t="s">
        <v>757</v>
      </c>
      <c r="D625" s="180" t="s">
        <v>11</v>
      </c>
      <c r="E625" s="175">
        <v>1</v>
      </c>
      <c r="F625" s="180" t="s">
        <v>345</v>
      </c>
      <c r="G625" s="175">
        <v>1</v>
      </c>
      <c r="H625" s="140" t="s">
        <v>126</v>
      </c>
      <c r="I625" s="135"/>
    </row>
    <row r="626" spans="1:9">
      <c r="A626" s="101">
        <v>90</v>
      </c>
      <c r="B626" s="194" t="s">
        <v>758</v>
      </c>
      <c r="C626" s="53" t="s">
        <v>759</v>
      </c>
      <c r="D626" s="157" t="s">
        <v>11</v>
      </c>
      <c r="E626" s="175">
        <v>3</v>
      </c>
      <c r="F626" s="193" t="s">
        <v>345</v>
      </c>
      <c r="G626" s="175">
        <v>3</v>
      </c>
      <c r="H626" s="159" t="s">
        <v>126</v>
      </c>
      <c r="I626" s="135"/>
    </row>
    <row r="627" spans="1:9">
      <c r="A627" s="101">
        <v>91</v>
      </c>
      <c r="B627" s="151" t="s">
        <v>760</v>
      </c>
      <c r="C627" s="53" t="s">
        <v>761</v>
      </c>
      <c r="D627" s="180" t="s">
        <v>11</v>
      </c>
      <c r="E627" s="175">
        <v>3</v>
      </c>
      <c r="F627" s="180" t="s">
        <v>345</v>
      </c>
      <c r="G627" s="175">
        <v>3</v>
      </c>
      <c r="H627" s="140" t="s">
        <v>126</v>
      </c>
      <c r="I627" s="135"/>
    </row>
    <row r="628" spans="1:9">
      <c r="A628" s="101">
        <v>92</v>
      </c>
      <c r="B628" s="195" t="s">
        <v>762</v>
      </c>
      <c r="C628" s="53" t="s">
        <v>763</v>
      </c>
      <c r="D628" s="180" t="s">
        <v>11</v>
      </c>
      <c r="E628" s="175">
        <v>2</v>
      </c>
      <c r="F628" s="180" t="s">
        <v>345</v>
      </c>
      <c r="G628" s="175">
        <v>2</v>
      </c>
      <c r="H628" s="140" t="s">
        <v>126</v>
      </c>
      <c r="I628" s="135"/>
    </row>
    <row r="629" spans="1:9">
      <c r="A629" s="101">
        <v>93</v>
      </c>
      <c r="B629" s="195" t="s">
        <v>764</v>
      </c>
      <c r="C629" s="53" t="s">
        <v>765</v>
      </c>
      <c r="D629" s="180" t="s">
        <v>11</v>
      </c>
      <c r="E629" s="175">
        <v>13</v>
      </c>
      <c r="F629" s="180" t="s">
        <v>345</v>
      </c>
      <c r="G629" s="175">
        <v>13</v>
      </c>
      <c r="H629" s="140" t="s">
        <v>126</v>
      </c>
      <c r="I629" s="135"/>
    </row>
    <row r="630" spans="1:9">
      <c r="A630" s="101">
        <v>94</v>
      </c>
      <c r="B630" s="195" t="s">
        <v>766</v>
      </c>
      <c r="C630" s="53" t="s">
        <v>767</v>
      </c>
      <c r="D630" s="180" t="s">
        <v>11</v>
      </c>
      <c r="E630" s="175">
        <v>13</v>
      </c>
      <c r="F630" s="180" t="s">
        <v>345</v>
      </c>
      <c r="G630" s="175">
        <v>13</v>
      </c>
      <c r="H630" s="140" t="s">
        <v>126</v>
      </c>
      <c r="I630" s="135"/>
    </row>
    <row r="631" spans="1:9">
      <c r="A631" s="101">
        <v>95</v>
      </c>
      <c r="B631" s="195" t="s">
        <v>768</v>
      </c>
      <c r="C631" s="53" t="s">
        <v>769</v>
      </c>
      <c r="D631" s="180" t="s">
        <v>11</v>
      </c>
      <c r="E631" s="175">
        <v>50</v>
      </c>
      <c r="F631" s="180" t="s">
        <v>345</v>
      </c>
      <c r="G631" s="175">
        <v>50</v>
      </c>
      <c r="H631" s="140" t="s">
        <v>126</v>
      </c>
      <c r="I631" s="135"/>
    </row>
    <row r="632" spans="1:9">
      <c r="A632" s="101">
        <v>96</v>
      </c>
      <c r="B632" s="195" t="s">
        <v>770</v>
      </c>
      <c r="C632" s="53" t="s">
        <v>771</v>
      </c>
      <c r="D632" s="180" t="s">
        <v>11</v>
      </c>
      <c r="E632" s="175">
        <v>3</v>
      </c>
      <c r="F632" s="180" t="s">
        <v>345</v>
      </c>
      <c r="G632" s="175">
        <v>3</v>
      </c>
      <c r="H632" s="140" t="s">
        <v>126</v>
      </c>
      <c r="I632" s="135"/>
    </row>
    <row r="633" spans="1:9">
      <c r="A633" s="101">
        <v>97</v>
      </c>
      <c r="B633" s="195" t="s">
        <v>772</v>
      </c>
      <c r="C633" s="53" t="s">
        <v>773</v>
      </c>
      <c r="D633" s="180" t="s">
        <v>11</v>
      </c>
      <c r="E633" s="175">
        <v>3</v>
      </c>
      <c r="F633" s="180" t="s">
        <v>345</v>
      </c>
      <c r="G633" s="175">
        <v>3</v>
      </c>
      <c r="H633" s="140" t="s">
        <v>126</v>
      </c>
      <c r="I633" s="135"/>
    </row>
    <row r="634" spans="1:9">
      <c r="A634" s="101">
        <v>98</v>
      </c>
      <c r="B634" s="195" t="s">
        <v>774</v>
      </c>
      <c r="C634" s="53" t="s">
        <v>775</v>
      </c>
      <c r="D634" s="180" t="s">
        <v>11</v>
      </c>
      <c r="E634" s="175">
        <v>25</v>
      </c>
      <c r="F634" s="180" t="s">
        <v>345</v>
      </c>
      <c r="G634" s="175">
        <v>25</v>
      </c>
      <c r="H634" s="140" t="s">
        <v>126</v>
      </c>
      <c r="I634" s="135"/>
    </row>
    <row r="635" spans="1:9">
      <c r="A635" s="101">
        <v>99</v>
      </c>
      <c r="B635" s="195" t="s">
        <v>776</v>
      </c>
      <c r="C635" s="140" t="s">
        <v>777</v>
      </c>
      <c r="D635" s="180" t="s">
        <v>11</v>
      </c>
      <c r="E635" s="175">
        <v>1</v>
      </c>
      <c r="F635" s="180" t="s">
        <v>345</v>
      </c>
      <c r="G635" s="175">
        <v>1</v>
      </c>
      <c r="H635" s="140" t="s">
        <v>126</v>
      </c>
      <c r="I635" s="135"/>
    </row>
    <row r="636" spans="1:9">
      <c r="A636" s="101">
        <v>100</v>
      </c>
      <c r="B636" s="195" t="s">
        <v>778</v>
      </c>
      <c r="C636" s="140" t="s">
        <v>779</v>
      </c>
      <c r="D636" s="180" t="s">
        <v>11</v>
      </c>
      <c r="E636" s="175">
        <v>13</v>
      </c>
      <c r="F636" s="180" t="s">
        <v>345</v>
      </c>
      <c r="G636" s="175">
        <v>13</v>
      </c>
      <c r="H636" s="140" t="s">
        <v>126</v>
      </c>
      <c r="I636" s="135"/>
    </row>
    <row r="637" spans="1:9">
      <c r="A637" s="101">
        <v>101</v>
      </c>
      <c r="B637" s="151" t="s">
        <v>780</v>
      </c>
      <c r="C637" s="140" t="s">
        <v>781</v>
      </c>
      <c r="D637" s="180" t="s">
        <v>11</v>
      </c>
      <c r="E637" s="175">
        <v>3</v>
      </c>
      <c r="F637" s="180" t="s">
        <v>345</v>
      </c>
      <c r="G637" s="175">
        <v>3</v>
      </c>
      <c r="H637" s="140"/>
      <c r="I637" s="135"/>
    </row>
    <row r="638" spans="1:9">
      <c r="A638" s="101">
        <v>102</v>
      </c>
      <c r="B638" s="195" t="s">
        <v>782</v>
      </c>
      <c r="C638" s="140" t="s">
        <v>783</v>
      </c>
      <c r="D638" s="180" t="s">
        <v>11</v>
      </c>
      <c r="E638" s="175">
        <v>2</v>
      </c>
      <c r="F638" s="180" t="s">
        <v>345</v>
      </c>
      <c r="G638" s="175">
        <v>2</v>
      </c>
      <c r="H638" s="140" t="s">
        <v>126</v>
      </c>
      <c r="I638" s="135"/>
    </row>
    <row r="639" spans="1:9">
      <c r="A639" s="101">
        <v>103</v>
      </c>
      <c r="B639" s="186" t="s">
        <v>784</v>
      </c>
      <c r="C639" s="140" t="s">
        <v>785</v>
      </c>
      <c r="D639" s="180" t="s">
        <v>11</v>
      </c>
      <c r="E639" s="10">
        <v>1</v>
      </c>
      <c r="F639" s="180" t="s">
        <v>345</v>
      </c>
      <c r="G639" s="10">
        <v>1</v>
      </c>
      <c r="H639" s="140" t="s">
        <v>126</v>
      </c>
      <c r="I639" s="135"/>
    </row>
    <row r="640" spans="1:9">
      <c r="A640" s="101">
        <v>104</v>
      </c>
      <c r="B640" s="151" t="s">
        <v>786</v>
      </c>
      <c r="C640" s="140" t="s">
        <v>787</v>
      </c>
      <c r="D640" s="180" t="s">
        <v>11</v>
      </c>
      <c r="E640" s="10">
        <v>3</v>
      </c>
      <c r="F640" s="180" t="s">
        <v>345</v>
      </c>
      <c r="G640" s="10">
        <v>3</v>
      </c>
      <c r="H640" s="140" t="s">
        <v>126</v>
      </c>
      <c r="I640" s="135"/>
    </row>
    <row r="641" spans="1:9">
      <c r="A641" s="192">
        <v>105</v>
      </c>
      <c r="B641" s="196" t="s">
        <v>788</v>
      </c>
      <c r="C641" s="400" t="s">
        <v>789</v>
      </c>
      <c r="D641" s="193" t="s">
        <v>11</v>
      </c>
      <c r="E641" s="197">
        <v>12</v>
      </c>
      <c r="F641" s="180" t="s">
        <v>345</v>
      </c>
      <c r="G641" s="197">
        <v>12</v>
      </c>
      <c r="H641" s="141" t="s">
        <v>126</v>
      </c>
      <c r="I641" s="135"/>
    </row>
    <row r="642" spans="1:9">
      <c r="A642" s="198">
        <v>106</v>
      </c>
      <c r="B642" s="151" t="s">
        <v>790</v>
      </c>
      <c r="C642" s="53" t="s">
        <v>791</v>
      </c>
      <c r="D642" s="158" t="s">
        <v>11</v>
      </c>
      <c r="E642" s="10">
        <v>3</v>
      </c>
      <c r="F642" s="180" t="s">
        <v>345</v>
      </c>
      <c r="G642" s="10">
        <v>3</v>
      </c>
      <c r="H642" s="11" t="s">
        <v>126</v>
      </c>
      <c r="I642" s="135"/>
    </row>
    <row r="643" spans="1:9">
      <c r="A643" s="198">
        <v>107</v>
      </c>
      <c r="B643" s="151" t="s">
        <v>792</v>
      </c>
      <c r="C643" s="53" t="s">
        <v>793</v>
      </c>
      <c r="D643" s="158" t="s">
        <v>11</v>
      </c>
      <c r="E643" s="10">
        <v>2</v>
      </c>
      <c r="F643" s="180" t="s">
        <v>345</v>
      </c>
      <c r="G643" s="10">
        <v>2</v>
      </c>
      <c r="H643" s="11" t="s">
        <v>126</v>
      </c>
      <c r="I643" s="135"/>
    </row>
    <row r="644" spans="1:9">
      <c r="A644" s="198">
        <v>110</v>
      </c>
      <c r="B644" s="151" t="s">
        <v>794</v>
      </c>
      <c r="C644" s="53" t="s">
        <v>795</v>
      </c>
      <c r="D644" s="158" t="s">
        <v>11</v>
      </c>
      <c r="E644" s="10">
        <v>3</v>
      </c>
      <c r="F644" s="180" t="s">
        <v>345</v>
      </c>
      <c r="G644" s="10">
        <v>3</v>
      </c>
      <c r="H644" s="11" t="s">
        <v>126</v>
      </c>
      <c r="I644" s="135"/>
    </row>
    <row r="645" spans="1:9">
      <c r="A645" s="198">
        <v>111</v>
      </c>
      <c r="B645" s="181" t="s">
        <v>796</v>
      </c>
      <c r="C645" s="53" t="s">
        <v>797</v>
      </c>
      <c r="D645" s="158" t="s">
        <v>11</v>
      </c>
      <c r="E645" s="10">
        <v>10</v>
      </c>
      <c r="F645" s="180" t="s">
        <v>345</v>
      </c>
      <c r="G645" s="10">
        <v>10</v>
      </c>
      <c r="H645" s="11" t="s">
        <v>126</v>
      </c>
      <c r="I645" s="135"/>
    </row>
    <row r="646" spans="1:9">
      <c r="A646" s="199">
        <v>114</v>
      </c>
      <c r="B646" s="200" t="s">
        <v>798</v>
      </c>
      <c r="C646" s="401" t="s">
        <v>799</v>
      </c>
      <c r="D646" s="158" t="s">
        <v>11</v>
      </c>
      <c r="E646" s="201">
        <v>10</v>
      </c>
      <c r="F646" s="193" t="s">
        <v>345</v>
      </c>
      <c r="G646" s="201">
        <v>10</v>
      </c>
      <c r="H646" s="202" t="s">
        <v>126</v>
      </c>
      <c r="I646" s="135"/>
    </row>
    <row r="647" spans="1:9">
      <c r="A647" s="7">
        <v>115</v>
      </c>
      <c r="B647" s="151" t="s">
        <v>800</v>
      </c>
      <c r="C647" s="53" t="s">
        <v>801</v>
      </c>
      <c r="D647" s="157" t="s">
        <v>11</v>
      </c>
      <c r="E647" s="175">
        <v>1</v>
      </c>
      <c r="F647" s="193" t="s">
        <v>345</v>
      </c>
      <c r="G647" s="175">
        <v>1</v>
      </c>
      <c r="H647" s="159" t="s">
        <v>126</v>
      </c>
      <c r="I647" s="135"/>
    </row>
    <row r="648" spans="1:9">
      <c r="A648" s="7">
        <v>116</v>
      </c>
      <c r="B648" s="151" t="s">
        <v>802</v>
      </c>
      <c r="C648" s="53" t="s">
        <v>803</v>
      </c>
      <c r="D648" s="157" t="s">
        <v>11</v>
      </c>
      <c r="E648" s="148">
        <v>1</v>
      </c>
      <c r="F648" s="193" t="s">
        <v>345</v>
      </c>
      <c r="G648" s="148">
        <v>1</v>
      </c>
      <c r="H648" s="159" t="s">
        <v>126</v>
      </c>
      <c r="I648" s="135"/>
    </row>
    <row r="649" spans="1:9" ht="27.6">
      <c r="A649" s="7">
        <v>117</v>
      </c>
      <c r="B649" s="155" t="s">
        <v>804</v>
      </c>
      <c r="C649" s="396" t="s">
        <v>805</v>
      </c>
      <c r="D649" s="157" t="s">
        <v>11</v>
      </c>
      <c r="E649" s="175">
        <v>1</v>
      </c>
      <c r="F649" s="193" t="s">
        <v>345</v>
      </c>
      <c r="G649" s="175">
        <v>1</v>
      </c>
      <c r="H649" s="159" t="s">
        <v>126</v>
      </c>
      <c r="I649" s="135"/>
    </row>
    <row r="650" spans="1:9" ht="27.6">
      <c r="A650" s="7">
        <v>118</v>
      </c>
      <c r="B650" s="151" t="s">
        <v>806</v>
      </c>
      <c r="C650" s="53" t="s">
        <v>803</v>
      </c>
      <c r="D650" s="157" t="s">
        <v>11</v>
      </c>
      <c r="E650" s="10">
        <v>1</v>
      </c>
      <c r="F650" s="158" t="s">
        <v>345</v>
      </c>
      <c r="G650" s="10">
        <v>1</v>
      </c>
      <c r="H650" s="203" t="s">
        <v>126</v>
      </c>
      <c r="I650" s="135"/>
    </row>
    <row r="651" spans="1:9" ht="18.600000000000001" thickBot="1">
      <c r="A651" s="756" t="s">
        <v>170</v>
      </c>
      <c r="B651" s="757"/>
      <c r="C651" s="757"/>
      <c r="D651" s="757"/>
      <c r="E651" s="757"/>
      <c r="F651" s="757"/>
      <c r="G651" s="757"/>
      <c r="H651" s="757"/>
      <c r="I651" s="135"/>
    </row>
    <row r="652" spans="1:9">
      <c r="A652" s="617" t="s">
        <v>114</v>
      </c>
      <c r="B652" s="618"/>
      <c r="C652" s="618"/>
      <c r="D652" s="618"/>
      <c r="E652" s="618"/>
      <c r="F652" s="618"/>
      <c r="G652" s="618"/>
      <c r="H652" s="619"/>
      <c r="I652" s="135"/>
    </row>
    <row r="653" spans="1:9">
      <c r="A653" s="620" t="s">
        <v>444</v>
      </c>
      <c r="B653" s="621"/>
      <c r="C653" s="621"/>
      <c r="D653" s="621"/>
      <c r="E653" s="621"/>
      <c r="F653" s="621"/>
      <c r="G653" s="621"/>
      <c r="H653" s="622"/>
      <c r="I653" s="135"/>
    </row>
    <row r="654" spans="1:9">
      <c r="A654" s="620" t="s">
        <v>365</v>
      </c>
      <c r="B654" s="621"/>
      <c r="C654" s="621"/>
      <c r="D654" s="621"/>
      <c r="E654" s="621"/>
      <c r="F654" s="621"/>
      <c r="G654" s="621"/>
      <c r="H654" s="622"/>
      <c r="I654" s="135"/>
    </row>
    <row r="655" spans="1:9">
      <c r="A655" s="620" t="s">
        <v>445</v>
      </c>
      <c r="B655" s="621"/>
      <c r="C655" s="621"/>
      <c r="D655" s="621"/>
      <c r="E655" s="621"/>
      <c r="F655" s="621"/>
      <c r="G655" s="621"/>
      <c r="H655" s="622"/>
      <c r="I655" s="135"/>
    </row>
    <row r="656" spans="1:9">
      <c r="A656" s="620" t="s">
        <v>186</v>
      </c>
      <c r="B656" s="621"/>
      <c r="C656" s="621"/>
      <c r="D656" s="621"/>
      <c r="E656" s="621"/>
      <c r="F656" s="621"/>
      <c r="G656" s="621"/>
      <c r="H656" s="622"/>
      <c r="I656" s="135"/>
    </row>
    <row r="657" spans="1:9">
      <c r="A657" s="620" t="s">
        <v>367</v>
      </c>
      <c r="B657" s="621"/>
      <c r="C657" s="621"/>
      <c r="D657" s="621"/>
      <c r="E657" s="621"/>
      <c r="F657" s="621"/>
      <c r="G657" s="621"/>
      <c r="H657" s="622"/>
      <c r="I657" s="135"/>
    </row>
    <row r="658" spans="1:9">
      <c r="A658" s="620" t="s">
        <v>807</v>
      </c>
      <c r="B658" s="621"/>
      <c r="C658" s="621"/>
      <c r="D658" s="621"/>
      <c r="E658" s="621"/>
      <c r="F658" s="621"/>
      <c r="G658" s="621"/>
      <c r="H658" s="622"/>
      <c r="I658" s="135"/>
    </row>
    <row r="659" spans="1:9">
      <c r="A659" s="620" t="s">
        <v>121</v>
      </c>
      <c r="B659" s="621"/>
      <c r="C659" s="621"/>
      <c r="D659" s="621"/>
      <c r="E659" s="621"/>
      <c r="F659" s="621"/>
      <c r="G659" s="621"/>
      <c r="H659" s="622"/>
      <c r="I659" s="135"/>
    </row>
    <row r="660" spans="1:9" ht="15" thickBot="1">
      <c r="A660" s="636" t="s">
        <v>122</v>
      </c>
      <c r="B660" s="637"/>
      <c r="C660" s="637"/>
      <c r="D660" s="637"/>
      <c r="E660" s="637"/>
      <c r="F660" s="637"/>
      <c r="G660" s="637"/>
      <c r="H660" s="638"/>
      <c r="I660" s="135"/>
    </row>
    <row r="661" spans="1:9" ht="41.4">
      <c r="A661" s="98" t="s">
        <v>0</v>
      </c>
      <c r="B661" s="98" t="s">
        <v>1</v>
      </c>
      <c r="C661" s="178" t="s">
        <v>10</v>
      </c>
      <c r="D661" s="98" t="s">
        <v>2</v>
      </c>
      <c r="E661" s="98" t="s">
        <v>4</v>
      </c>
      <c r="F661" s="98" t="s">
        <v>3</v>
      </c>
      <c r="G661" s="98" t="s">
        <v>8</v>
      </c>
      <c r="H661" s="98" t="s">
        <v>123</v>
      </c>
      <c r="I661" s="135"/>
    </row>
    <row r="662" spans="1:9" ht="27.6">
      <c r="A662" s="105">
        <v>1</v>
      </c>
      <c r="B662" s="166" t="s">
        <v>584</v>
      </c>
      <c r="C662" s="396" t="s">
        <v>808</v>
      </c>
      <c r="D662" s="116" t="s">
        <v>7</v>
      </c>
      <c r="E662" s="116">
        <v>1</v>
      </c>
      <c r="F662" s="204" t="s">
        <v>449</v>
      </c>
      <c r="G662" s="113">
        <v>25</v>
      </c>
      <c r="H662" s="149" t="s">
        <v>126</v>
      </c>
      <c r="I662" s="150"/>
    </row>
    <row r="663" spans="1:9" ht="21.6" thickBot="1">
      <c r="A663" s="623" t="s">
        <v>15</v>
      </c>
      <c r="B663" s="624"/>
      <c r="C663" s="624"/>
      <c r="D663" s="624"/>
      <c r="E663" s="624"/>
      <c r="F663" s="624"/>
      <c r="G663" s="624"/>
      <c r="H663" s="624"/>
      <c r="I663" s="135"/>
    </row>
    <row r="664" spans="1:9">
      <c r="A664" s="617" t="s">
        <v>114</v>
      </c>
      <c r="B664" s="618"/>
      <c r="C664" s="618"/>
      <c r="D664" s="618"/>
      <c r="E664" s="618"/>
      <c r="F664" s="618"/>
      <c r="G664" s="618"/>
      <c r="H664" s="619"/>
      <c r="I664" s="135"/>
    </row>
    <row r="665" spans="1:9">
      <c r="A665" s="611" t="s">
        <v>453</v>
      </c>
      <c r="B665" s="612"/>
      <c r="C665" s="612"/>
      <c r="D665" s="612"/>
      <c r="E665" s="612"/>
      <c r="F665" s="612"/>
      <c r="G665" s="612"/>
      <c r="H665" s="612"/>
      <c r="I665" s="613"/>
    </row>
    <row r="666" spans="1:9">
      <c r="A666" s="620" t="s">
        <v>365</v>
      </c>
      <c r="B666" s="621"/>
      <c r="C666" s="621"/>
      <c r="D666" s="621"/>
      <c r="E666" s="621"/>
      <c r="F666" s="621"/>
      <c r="G666" s="621"/>
      <c r="H666" s="622"/>
      <c r="I666" s="135"/>
    </row>
    <row r="667" spans="1:9">
      <c r="A667" s="620" t="s">
        <v>366</v>
      </c>
      <c r="B667" s="621"/>
      <c r="C667" s="621"/>
      <c r="D667" s="621"/>
      <c r="E667" s="621"/>
      <c r="F667" s="621"/>
      <c r="G667" s="621"/>
      <c r="H667" s="622"/>
      <c r="I667" s="135"/>
    </row>
    <row r="668" spans="1:9">
      <c r="A668" s="620" t="s">
        <v>186</v>
      </c>
      <c r="B668" s="621"/>
      <c r="C668" s="621"/>
      <c r="D668" s="621"/>
      <c r="E668" s="621"/>
      <c r="F668" s="621"/>
      <c r="G668" s="621"/>
      <c r="H668" s="622"/>
      <c r="I668" s="135"/>
    </row>
    <row r="669" spans="1:9">
      <c r="A669" s="620" t="s">
        <v>187</v>
      </c>
      <c r="B669" s="621"/>
      <c r="C669" s="621"/>
      <c r="D669" s="621"/>
      <c r="E669" s="621"/>
      <c r="F669" s="621"/>
      <c r="G669" s="621"/>
      <c r="H669" s="622"/>
      <c r="I669" s="135"/>
    </row>
    <row r="670" spans="1:9">
      <c r="A670" s="620" t="s">
        <v>807</v>
      </c>
      <c r="B670" s="621"/>
      <c r="C670" s="621"/>
      <c r="D670" s="621"/>
      <c r="E670" s="621"/>
      <c r="F670" s="621"/>
      <c r="G670" s="621"/>
      <c r="H670" s="622"/>
      <c r="I670" s="135"/>
    </row>
    <row r="671" spans="1:9">
      <c r="A671" s="620" t="s">
        <v>121</v>
      </c>
      <c r="B671" s="621"/>
      <c r="C671" s="621"/>
      <c r="D671" s="621"/>
      <c r="E671" s="621"/>
      <c r="F671" s="621"/>
      <c r="G671" s="621"/>
      <c r="H671" s="622"/>
      <c r="I671" s="135"/>
    </row>
    <row r="672" spans="1:9" ht="15" thickBot="1">
      <c r="A672" s="636" t="s">
        <v>188</v>
      </c>
      <c r="B672" s="637"/>
      <c r="C672" s="637"/>
      <c r="D672" s="637"/>
      <c r="E672" s="637"/>
      <c r="F672" s="637"/>
      <c r="G672" s="637"/>
      <c r="H672" s="638"/>
      <c r="I672" s="135"/>
    </row>
    <row r="673" spans="1:9" ht="41.4">
      <c r="A673" s="97" t="s">
        <v>0</v>
      </c>
      <c r="B673" s="98" t="s">
        <v>1</v>
      </c>
      <c r="C673" s="178" t="s">
        <v>10</v>
      </c>
      <c r="D673" s="98" t="s">
        <v>2</v>
      </c>
      <c r="E673" s="98" t="s">
        <v>4</v>
      </c>
      <c r="F673" s="98" t="s">
        <v>3</v>
      </c>
      <c r="G673" s="98" t="s">
        <v>8</v>
      </c>
      <c r="H673" s="98" t="s">
        <v>123</v>
      </c>
      <c r="I673" s="135"/>
    </row>
    <row r="674" spans="1:9">
      <c r="A674" s="205">
        <v>1</v>
      </c>
      <c r="B674" s="206" t="s">
        <v>809</v>
      </c>
      <c r="C674" s="396" t="s">
        <v>810</v>
      </c>
      <c r="D674" s="163" t="s">
        <v>7</v>
      </c>
      <c r="E674" s="163">
        <v>1</v>
      </c>
      <c r="F674" s="180" t="s">
        <v>345</v>
      </c>
      <c r="G674" s="175">
        <v>1</v>
      </c>
      <c r="H674" s="149" t="s">
        <v>126</v>
      </c>
      <c r="I674" s="150"/>
    </row>
    <row r="675" spans="1:9">
      <c r="A675" s="190">
        <v>2</v>
      </c>
      <c r="B675" s="155" t="s">
        <v>461</v>
      </c>
      <c r="C675" s="402" t="s">
        <v>462</v>
      </c>
      <c r="D675" s="175" t="s">
        <v>7</v>
      </c>
      <c r="E675" s="175">
        <v>1</v>
      </c>
      <c r="F675" s="180" t="s">
        <v>345</v>
      </c>
      <c r="G675" s="175">
        <f t="shared" ref="G675" si="4">E675</f>
        <v>1</v>
      </c>
      <c r="H675" s="149" t="s">
        <v>126</v>
      </c>
      <c r="I675" s="150"/>
    </row>
    <row r="676" spans="1:9" ht="21">
      <c r="A676" s="749" t="s">
        <v>14</v>
      </c>
      <c r="B676" s="750"/>
      <c r="C676" s="750"/>
      <c r="D676" s="750"/>
      <c r="E676" s="750"/>
      <c r="F676" s="750"/>
      <c r="G676" s="750"/>
      <c r="H676" s="750"/>
      <c r="I676" s="135"/>
    </row>
    <row r="677" spans="1:9" ht="41.4">
      <c r="A677" s="97" t="s">
        <v>0</v>
      </c>
      <c r="B677" s="98" t="s">
        <v>1</v>
      </c>
      <c r="C677" s="7" t="s">
        <v>10</v>
      </c>
      <c r="D677" s="98" t="s">
        <v>2</v>
      </c>
      <c r="E677" s="98" t="s">
        <v>4</v>
      </c>
      <c r="F677" s="98" t="s">
        <v>3</v>
      </c>
      <c r="G677" s="98" t="s">
        <v>8</v>
      </c>
      <c r="H677" s="98" t="s">
        <v>123</v>
      </c>
      <c r="I677" s="135"/>
    </row>
    <row r="678" spans="1:9">
      <c r="A678" s="167">
        <v>1</v>
      </c>
      <c r="B678" s="170" t="s">
        <v>19</v>
      </c>
      <c r="C678" s="369" t="s">
        <v>467</v>
      </c>
      <c r="D678" s="9" t="s">
        <v>9</v>
      </c>
      <c r="E678" s="8">
        <v>1</v>
      </c>
      <c r="F678" s="8" t="s">
        <v>345</v>
      </c>
      <c r="G678" s="9">
        <f>E678</f>
        <v>1</v>
      </c>
      <c r="H678" s="52" t="s">
        <v>135</v>
      </c>
      <c r="I678" s="135"/>
    </row>
    <row r="679" spans="1:9">
      <c r="A679" s="169">
        <v>2</v>
      </c>
      <c r="B679" s="52" t="s">
        <v>468</v>
      </c>
      <c r="C679" s="369" t="s">
        <v>469</v>
      </c>
      <c r="D679" s="9" t="s">
        <v>9</v>
      </c>
      <c r="E679" s="9">
        <v>1</v>
      </c>
      <c r="F679" s="8" t="s">
        <v>345</v>
      </c>
      <c r="G679" s="9">
        <f>E679</f>
        <v>1</v>
      </c>
      <c r="H679" s="52" t="s">
        <v>135</v>
      </c>
      <c r="I679" s="135"/>
    </row>
    <row r="680" spans="1:9" ht="21">
      <c r="A680" s="751" t="s">
        <v>811</v>
      </c>
      <c r="B680" s="751"/>
      <c r="C680" s="751"/>
      <c r="D680" s="751"/>
      <c r="E680" s="751"/>
      <c r="F680" s="751"/>
      <c r="G680" s="751"/>
      <c r="H680" s="751"/>
    </row>
    <row r="681" spans="1:9" ht="15.6">
      <c r="A681" s="752" t="s">
        <v>812</v>
      </c>
      <c r="B681" s="752"/>
      <c r="C681" s="752"/>
      <c r="D681" s="752"/>
      <c r="E681" s="752"/>
      <c r="F681" s="752"/>
      <c r="G681" s="752"/>
      <c r="H681" s="752"/>
    </row>
    <row r="682" spans="1:9" ht="15.6">
      <c r="A682" s="753" t="s">
        <v>813</v>
      </c>
      <c r="B682" s="753"/>
      <c r="C682" s="753"/>
      <c r="D682" s="753"/>
      <c r="E682" s="753"/>
      <c r="F682" s="753"/>
      <c r="G682" s="753"/>
      <c r="H682" s="753"/>
    </row>
    <row r="683" spans="1:9">
      <c r="A683" s="754" t="s">
        <v>814</v>
      </c>
      <c r="B683" s="754"/>
      <c r="C683" s="754"/>
      <c r="D683" s="754"/>
      <c r="E683" s="754"/>
      <c r="F683" s="754"/>
      <c r="G683" s="754"/>
      <c r="H683" s="754"/>
    </row>
    <row r="684" spans="1:9">
      <c r="A684" s="755" t="s">
        <v>815</v>
      </c>
      <c r="B684" s="755"/>
      <c r="C684" s="755"/>
      <c r="D684" s="755"/>
      <c r="E684" s="755"/>
      <c r="F684" s="755"/>
      <c r="G684" s="755"/>
      <c r="H684" s="755"/>
    </row>
    <row r="685" spans="1:9" ht="21">
      <c r="A685" s="747" t="s">
        <v>816</v>
      </c>
      <c r="B685" s="747"/>
      <c r="C685" s="747"/>
      <c r="D685" s="747"/>
      <c r="E685" s="747"/>
      <c r="F685" s="747"/>
      <c r="G685" s="747"/>
      <c r="H685" s="747"/>
    </row>
    <row r="686" spans="1:9" ht="18">
      <c r="A686" s="744" t="s">
        <v>113</v>
      </c>
      <c r="B686" s="744"/>
      <c r="C686" s="748" t="s">
        <v>83</v>
      </c>
      <c r="D686" s="748"/>
      <c r="E686" s="748"/>
      <c r="F686" s="748"/>
      <c r="G686" s="748"/>
      <c r="H686" s="748"/>
    </row>
    <row r="687" spans="1:9" ht="18.600000000000001" thickBot="1">
      <c r="A687" s="742" t="s">
        <v>12</v>
      </c>
      <c r="B687" s="742"/>
      <c r="C687" s="742"/>
      <c r="D687" s="742"/>
      <c r="E687" s="742"/>
      <c r="F687" s="742"/>
      <c r="G687" s="742"/>
      <c r="H687" s="742"/>
    </row>
    <row r="688" spans="1:9">
      <c r="A688" s="739" t="s">
        <v>114</v>
      </c>
      <c r="B688" s="739"/>
      <c r="C688" s="739"/>
      <c r="D688" s="739"/>
      <c r="E688" s="739"/>
      <c r="F688" s="739"/>
      <c r="G688" s="739"/>
      <c r="H688" s="739"/>
    </row>
    <row r="689" spans="1:8">
      <c r="A689" s="735" t="s">
        <v>817</v>
      </c>
      <c r="B689" s="735"/>
      <c r="C689" s="735"/>
      <c r="D689" s="735"/>
      <c r="E689" s="735"/>
      <c r="F689" s="735"/>
      <c r="G689" s="735"/>
      <c r="H689" s="735"/>
    </row>
    <row r="690" spans="1:8">
      <c r="A690" s="735" t="s">
        <v>818</v>
      </c>
      <c r="B690" s="735"/>
      <c r="C690" s="735"/>
      <c r="D690" s="735"/>
      <c r="E690" s="735"/>
      <c r="F690" s="735"/>
      <c r="G690" s="735"/>
      <c r="H690" s="735"/>
    </row>
    <row r="691" spans="1:8">
      <c r="A691" s="735" t="s">
        <v>819</v>
      </c>
      <c r="B691" s="735"/>
      <c r="C691" s="735"/>
      <c r="D691" s="735"/>
      <c r="E691" s="735"/>
      <c r="F691" s="735"/>
      <c r="G691" s="735"/>
      <c r="H691" s="735"/>
    </row>
    <row r="692" spans="1:8">
      <c r="A692" s="735" t="s">
        <v>820</v>
      </c>
      <c r="B692" s="735"/>
      <c r="C692" s="735"/>
      <c r="D692" s="735"/>
      <c r="E692" s="735"/>
      <c r="F692" s="735"/>
      <c r="G692" s="735"/>
      <c r="H692" s="735"/>
    </row>
    <row r="693" spans="1:8">
      <c r="A693" s="735" t="s">
        <v>119</v>
      </c>
      <c r="B693" s="735"/>
      <c r="C693" s="735"/>
      <c r="D693" s="735"/>
      <c r="E693" s="735"/>
      <c r="F693" s="735"/>
      <c r="G693" s="735"/>
      <c r="H693" s="735"/>
    </row>
    <row r="694" spans="1:8">
      <c r="A694" s="735" t="s">
        <v>821</v>
      </c>
      <c r="B694" s="735"/>
      <c r="C694" s="735"/>
      <c r="D694" s="735"/>
      <c r="E694" s="735"/>
      <c r="F694" s="735"/>
      <c r="G694" s="735"/>
      <c r="H694" s="735"/>
    </row>
    <row r="695" spans="1:8">
      <c r="A695" s="735" t="s">
        <v>822</v>
      </c>
      <c r="B695" s="735"/>
      <c r="C695" s="735"/>
      <c r="D695" s="735"/>
      <c r="E695" s="735"/>
      <c r="F695" s="735"/>
      <c r="G695" s="735"/>
      <c r="H695" s="735"/>
    </row>
    <row r="696" spans="1:8" ht="15" thickBot="1">
      <c r="A696" s="740" t="s">
        <v>823</v>
      </c>
      <c r="B696" s="740"/>
      <c r="C696" s="740"/>
      <c r="D696" s="740"/>
      <c r="E696" s="740"/>
      <c r="F696" s="740"/>
      <c r="G696" s="740"/>
      <c r="H696" s="740"/>
    </row>
    <row r="697" spans="1:8" ht="41.4">
      <c r="A697" s="207" t="s">
        <v>0</v>
      </c>
      <c r="B697" s="208" t="s">
        <v>1</v>
      </c>
      <c r="C697" s="403" t="s">
        <v>10</v>
      </c>
      <c r="D697" s="207" t="s">
        <v>2</v>
      </c>
      <c r="E697" s="207" t="s">
        <v>4</v>
      </c>
      <c r="F697" s="207" t="s">
        <v>3</v>
      </c>
      <c r="G697" s="207" t="s">
        <v>8</v>
      </c>
      <c r="H697" s="207" t="s">
        <v>123</v>
      </c>
    </row>
    <row r="698" spans="1:8">
      <c r="A698" s="209"/>
      <c r="B698" s="210"/>
      <c r="C698" s="222"/>
      <c r="D698" s="76"/>
      <c r="E698" s="76"/>
      <c r="F698" s="76"/>
      <c r="G698" s="211"/>
      <c r="H698" s="76"/>
    </row>
    <row r="699" spans="1:8">
      <c r="A699" s="209">
        <v>1</v>
      </c>
      <c r="B699" s="76" t="s">
        <v>157</v>
      </c>
      <c r="C699" s="222" t="s">
        <v>824</v>
      </c>
      <c r="D699" s="212" t="s">
        <v>5</v>
      </c>
      <c r="E699" s="212">
        <v>1</v>
      </c>
      <c r="F699" s="212" t="s">
        <v>345</v>
      </c>
      <c r="G699" s="213">
        <v>1</v>
      </c>
      <c r="H699" s="212" t="s">
        <v>126</v>
      </c>
    </row>
    <row r="700" spans="1:8">
      <c r="A700" s="209">
        <v>2</v>
      </c>
      <c r="B700" s="76" t="s">
        <v>825</v>
      </c>
      <c r="C700" s="222" t="s">
        <v>826</v>
      </c>
      <c r="D700" s="212" t="s">
        <v>5</v>
      </c>
      <c r="E700" s="212">
        <v>1</v>
      </c>
      <c r="F700" s="212" t="s">
        <v>345</v>
      </c>
      <c r="G700" s="213">
        <v>1</v>
      </c>
      <c r="H700" s="212" t="s">
        <v>126</v>
      </c>
    </row>
    <row r="701" spans="1:8">
      <c r="A701" s="209">
        <v>3</v>
      </c>
      <c r="B701" s="76" t="s">
        <v>827</v>
      </c>
      <c r="C701" s="222" t="s">
        <v>828</v>
      </c>
      <c r="D701" s="212" t="s">
        <v>5</v>
      </c>
      <c r="E701" s="212">
        <v>1</v>
      </c>
      <c r="F701" s="212" t="s">
        <v>345</v>
      </c>
      <c r="G701" s="213">
        <v>1</v>
      </c>
      <c r="H701" s="212" t="s">
        <v>126</v>
      </c>
    </row>
    <row r="702" spans="1:8">
      <c r="A702" s="209">
        <v>4</v>
      </c>
      <c r="B702" s="76" t="s">
        <v>27</v>
      </c>
      <c r="C702" s="222" t="s">
        <v>829</v>
      </c>
      <c r="D702" s="212" t="s">
        <v>5</v>
      </c>
      <c r="E702" s="212">
        <v>1</v>
      </c>
      <c r="F702" s="212" t="s">
        <v>345</v>
      </c>
      <c r="G702" s="213">
        <v>1</v>
      </c>
      <c r="H702" s="212" t="s">
        <v>126</v>
      </c>
    </row>
    <row r="703" spans="1:8">
      <c r="A703" s="209">
        <v>5</v>
      </c>
      <c r="B703" s="76" t="s">
        <v>136</v>
      </c>
      <c r="C703" s="222" t="s">
        <v>830</v>
      </c>
      <c r="D703" s="212" t="s">
        <v>5</v>
      </c>
      <c r="E703" s="212">
        <v>1</v>
      </c>
      <c r="F703" s="212" t="s">
        <v>345</v>
      </c>
      <c r="G703" s="213">
        <v>1</v>
      </c>
      <c r="H703" s="212" t="s">
        <v>126</v>
      </c>
    </row>
    <row r="704" spans="1:8">
      <c r="A704" s="209">
        <v>6</v>
      </c>
      <c r="B704" s="76" t="s">
        <v>831</v>
      </c>
      <c r="C704" s="222" t="s">
        <v>832</v>
      </c>
      <c r="D704" s="212" t="s">
        <v>5</v>
      </c>
      <c r="E704" s="212">
        <v>1</v>
      </c>
      <c r="F704" s="212" t="s">
        <v>345</v>
      </c>
      <c r="G704" s="213">
        <v>1</v>
      </c>
      <c r="H704" s="212" t="s">
        <v>126</v>
      </c>
    </row>
    <row r="705" spans="1:8">
      <c r="A705" s="209">
        <v>7</v>
      </c>
      <c r="B705" s="76" t="s">
        <v>381</v>
      </c>
      <c r="C705" s="222" t="s">
        <v>833</v>
      </c>
      <c r="D705" s="212" t="s">
        <v>11</v>
      </c>
      <c r="E705" s="212">
        <v>1</v>
      </c>
      <c r="F705" s="212" t="s">
        <v>345</v>
      </c>
      <c r="G705" s="213">
        <v>1</v>
      </c>
      <c r="H705" s="212" t="s">
        <v>126</v>
      </c>
    </row>
    <row r="706" spans="1:8">
      <c r="A706" s="209">
        <v>8</v>
      </c>
      <c r="B706" s="76" t="s">
        <v>834</v>
      </c>
      <c r="C706" s="222" t="s">
        <v>835</v>
      </c>
      <c r="D706" s="212" t="s">
        <v>11</v>
      </c>
      <c r="E706" s="212">
        <v>1</v>
      </c>
      <c r="F706" s="212" t="s">
        <v>345</v>
      </c>
      <c r="G706" s="213">
        <v>1</v>
      </c>
      <c r="H706" s="212" t="s">
        <v>126</v>
      </c>
    </row>
    <row r="707" spans="1:8">
      <c r="A707" s="209">
        <v>9</v>
      </c>
      <c r="B707" s="76" t="s">
        <v>836</v>
      </c>
      <c r="C707" s="222" t="s">
        <v>837</v>
      </c>
      <c r="D707" s="212" t="s">
        <v>11</v>
      </c>
      <c r="E707" s="212">
        <v>1</v>
      </c>
      <c r="F707" s="212" t="s">
        <v>345</v>
      </c>
      <c r="G707" s="213">
        <v>1</v>
      </c>
      <c r="H707" s="212" t="s">
        <v>126</v>
      </c>
    </row>
    <row r="708" spans="1:8" ht="27.6">
      <c r="A708" s="209">
        <v>10</v>
      </c>
      <c r="B708" s="76" t="s">
        <v>838</v>
      </c>
      <c r="C708" s="222" t="s">
        <v>839</v>
      </c>
      <c r="D708" s="212" t="s">
        <v>5</v>
      </c>
      <c r="E708" s="212">
        <v>1</v>
      </c>
      <c r="F708" s="212" t="s">
        <v>345</v>
      </c>
      <c r="G708" s="213">
        <v>1</v>
      </c>
      <c r="H708" s="212" t="s">
        <v>126</v>
      </c>
    </row>
    <row r="709" spans="1:8" ht="27.6">
      <c r="A709" s="209">
        <v>11</v>
      </c>
      <c r="B709" s="76" t="s">
        <v>840</v>
      </c>
      <c r="C709" s="222" t="s">
        <v>841</v>
      </c>
      <c r="D709" s="212" t="s">
        <v>11</v>
      </c>
      <c r="E709" s="212">
        <v>2</v>
      </c>
      <c r="F709" s="212" t="s">
        <v>345</v>
      </c>
      <c r="G709" s="213">
        <v>2</v>
      </c>
      <c r="H709" s="212" t="s">
        <v>126</v>
      </c>
    </row>
    <row r="710" spans="1:8">
      <c r="A710" s="209">
        <v>12</v>
      </c>
      <c r="B710" s="76" t="s">
        <v>842</v>
      </c>
      <c r="C710" s="222" t="s">
        <v>843</v>
      </c>
      <c r="D710" s="212" t="s">
        <v>11</v>
      </c>
      <c r="E710" s="212">
        <v>15</v>
      </c>
      <c r="F710" s="212" t="s">
        <v>345</v>
      </c>
      <c r="G710" s="213">
        <v>15</v>
      </c>
      <c r="H710" s="212" t="s">
        <v>126</v>
      </c>
    </row>
    <row r="711" spans="1:8">
      <c r="A711" s="209">
        <v>13</v>
      </c>
      <c r="B711" s="76" t="s">
        <v>844</v>
      </c>
      <c r="C711" s="222" t="s">
        <v>845</v>
      </c>
      <c r="D711" s="212" t="s">
        <v>11</v>
      </c>
      <c r="E711" s="212">
        <v>5</v>
      </c>
      <c r="F711" s="212" t="s">
        <v>345</v>
      </c>
      <c r="G711" s="213">
        <v>5</v>
      </c>
      <c r="H711" s="212" t="s">
        <v>126</v>
      </c>
    </row>
    <row r="712" spans="1:8">
      <c r="A712" s="209">
        <v>14</v>
      </c>
      <c r="B712" s="76" t="s">
        <v>846</v>
      </c>
      <c r="C712" s="222" t="s">
        <v>847</v>
      </c>
      <c r="D712" s="212" t="s">
        <v>11</v>
      </c>
      <c r="E712" s="212">
        <v>2</v>
      </c>
      <c r="F712" s="212" t="s">
        <v>345</v>
      </c>
      <c r="G712" s="213">
        <v>2</v>
      </c>
      <c r="H712" s="212" t="s">
        <v>126</v>
      </c>
    </row>
    <row r="713" spans="1:8">
      <c r="A713" s="209">
        <v>15</v>
      </c>
      <c r="B713" s="76" t="s">
        <v>848</v>
      </c>
      <c r="C713" s="222" t="s">
        <v>849</v>
      </c>
      <c r="D713" s="212" t="s">
        <v>11</v>
      </c>
      <c r="E713" s="212">
        <v>15</v>
      </c>
      <c r="F713" s="212" t="s">
        <v>345</v>
      </c>
      <c r="G713" s="213">
        <v>15</v>
      </c>
      <c r="H713" s="214" t="s">
        <v>126</v>
      </c>
    </row>
    <row r="714" spans="1:8" ht="27.6">
      <c r="A714" s="209">
        <v>16</v>
      </c>
      <c r="B714" s="76" t="s">
        <v>850</v>
      </c>
      <c r="C714" s="222" t="s">
        <v>851</v>
      </c>
      <c r="D714" s="212" t="s">
        <v>11</v>
      </c>
      <c r="E714" s="212">
        <v>15</v>
      </c>
      <c r="F714" s="212" t="s">
        <v>345</v>
      </c>
      <c r="G714" s="213">
        <v>15</v>
      </c>
      <c r="H714" s="214" t="s">
        <v>126</v>
      </c>
    </row>
    <row r="715" spans="1:8">
      <c r="A715" s="209">
        <v>17</v>
      </c>
      <c r="B715" s="76" t="s">
        <v>852</v>
      </c>
      <c r="C715" s="222" t="s">
        <v>853</v>
      </c>
      <c r="D715" s="212" t="s">
        <v>11</v>
      </c>
      <c r="E715" s="212">
        <v>2</v>
      </c>
      <c r="F715" s="212" t="s">
        <v>345</v>
      </c>
      <c r="G715" s="213">
        <v>2</v>
      </c>
      <c r="H715" s="214" t="s">
        <v>126</v>
      </c>
    </row>
    <row r="716" spans="1:8">
      <c r="A716" s="209">
        <v>18</v>
      </c>
      <c r="B716" s="76" t="s">
        <v>639</v>
      </c>
      <c r="C716" s="222" t="s">
        <v>854</v>
      </c>
      <c r="D716" s="212" t="s">
        <v>11</v>
      </c>
      <c r="E716" s="212">
        <v>1</v>
      </c>
      <c r="F716" s="212" t="s">
        <v>345</v>
      </c>
      <c r="G716" s="213">
        <v>1</v>
      </c>
      <c r="H716" s="214" t="s">
        <v>126</v>
      </c>
    </row>
    <row r="717" spans="1:8">
      <c r="A717" s="209">
        <v>19</v>
      </c>
      <c r="B717" s="76" t="s">
        <v>855</v>
      </c>
      <c r="C717" s="222" t="s">
        <v>856</v>
      </c>
      <c r="D717" s="212" t="s">
        <v>11</v>
      </c>
      <c r="E717" s="212">
        <v>2</v>
      </c>
      <c r="F717" s="212" t="s">
        <v>345</v>
      </c>
      <c r="G717" s="213">
        <v>2</v>
      </c>
      <c r="H717" s="214" t="s">
        <v>126</v>
      </c>
    </row>
    <row r="718" spans="1:8">
      <c r="A718" s="209">
        <v>20</v>
      </c>
      <c r="B718" s="76" t="s">
        <v>857</v>
      </c>
      <c r="C718" s="222" t="s">
        <v>858</v>
      </c>
      <c r="D718" s="212" t="s">
        <v>11</v>
      </c>
      <c r="E718" s="212">
        <v>17</v>
      </c>
      <c r="F718" s="212" t="s">
        <v>345</v>
      </c>
      <c r="G718" s="213">
        <v>17</v>
      </c>
      <c r="H718" s="214" t="s">
        <v>126</v>
      </c>
    </row>
    <row r="719" spans="1:8" ht="27.6">
      <c r="A719" s="209">
        <v>21</v>
      </c>
      <c r="B719" s="76" t="s">
        <v>859</v>
      </c>
      <c r="C719" s="222" t="s">
        <v>860</v>
      </c>
      <c r="D719" s="212" t="s">
        <v>11</v>
      </c>
      <c r="E719" s="212">
        <v>20</v>
      </c>
      <c r="F719" s="212" t="s">
        <v>345</v>
      </c>
      <c r="G719" s="213">
        <v>20</v>
      </c>
      <c r="H719" s="214" t="s">
        <v>126</v>
      </c>
    </row>
    <row r="720" spans="1:8">
      <c r="A720" s="209">
        <v>22</v>
      </c>
      <c r="B720" s="76" t="s">
        <v>861</v>
      </c>
      <c r="C720" s="222" t="s">
        <v>862</v>
      </c>
      <c r="D720" s="212" t="s">
        <v>11</v>
      </c>
      <c r="E720" s="212">
        <v>3</v>
      </c>
      <c r="F720" s="212" t="s">
        <v>345</v>
      </c>
      <c r="G720" s="213">
        <v>3</v>
      </c>
      <c r="H720" s="214" t="s">
        <v>126</v>
      </c>
    </row>
    <row r="721" spans="1:8">
      <c r="A721" s="209">
        <v>23</v>
      </c>
      <c r="B721" s="76" t="s">
        <v>863</v>
      </c>
      <c r="C721" s="222" t="s">
        <v>864</v>
      </c>
      <c r="D721" s="212" t="s">
        <v>11</v>
      </c>
      <c r="E721" s="212">
        <v>20</v>
      </c>
      <c r="F721" s="212" t="s">
        <v>345</v>
      </c>
      <c r="G721" s="213">
        <v>20</v>
      </c>
      <c r="H721" s="214" t="s">
        <v>126</v>
      </c>
    </row>
    <row r="722" spans="1:8">
      <c r="A722" s="209">
        <v>24</v>
      </c>
      <c r="B722" s="76" t="s">
        <v>865</v>
      </c>
      <c r="C722" s="222" t="s">
        <v>866</v>
      </c>
      <c r="D722" s="212" t="s">
        <v>11</v>
      </c>
      <c r="E722" s="212">
        <v>10</v>
      </c>
      <c r="F722" s="212" t="s">
        <v>345</v>
      </c>
      <c r="G722" s="213">
        <v>10</v>
      </c>
      <c r="H722" s="212" t="s">
        <v>126</v>
      </c>
    </row>
    <row r="723" spans="1:8">
      <c r="A723" s="209">
        <v>25</v>
      </c>
      <c r="B723" s="76" t="s">
        <v>867</v>
      </c>
      <c r="C723" s="222" t="s">
        <v>868</v>
      </c>
      <c r="D723" s="212" t="s">
        <v>11</v>
      </c>
      <c r="E723" s="212">
        <v>20</v>
      </c>
      <c r="F723" s="212" t="s">
        <v>345</v>
      </c>
      <c r="G723" s="213">
        <v>20</v>
      </c>
      <c r="H723" s="212" t="s">
        <v>126</v>
      </c>
    </row>
    <row r="724" spans="1:8">
      <c r="A724" s="209">
        <v>26</v>
      </c>
      <c r="B724" s="76" t="s">
        <v>653</v>
      </c>
      <c r="C724" s="222" t="s">
        <v>869</v>
      </c>
      <c r="D724" s="212" t="s">
        <v>11</v>
      </c>
      <c r="E724" s="212">
        <v>3</v>
      </c>
      <c r="F724" s="212" t="s">
        <v>345</v>
      </c>
      <c r="G724" s="213">
        <v>3</v>
      </c>
      <c r="H724" s="212" t="s">
        <v>126</v>
      </c>
    </row>
    <row r="725" spans="1:8">
      <c r="A725" s="209">
        <v>27</v>
      </c>
      <c r="B725" s="76" t="s">
        <v>870</v>
      </c>
      <c r="C725" s="222" t="s">
        <v>871</v>
      </c>
      <c r="D725" s="212" t="s">
        <v>11</v>
      </c>
      <c r="E725" s="212">
        <v>20</v>
      </c>
      <c r="F725" s="212" t="s">
        <v>345</v>
      </c>
      <c r="G725" s="213">
        <v>20</v>
      </c>
      <c r="H725" s="212" t="s">
        <v>126</v>
      </c>
    </row>
    <row r="726" spans="1:8">
      <c r="A726" s="209">
        <v>28</v>
      </c>
      <c r="B726" s="76" t="s">
        <v>872</v>
      </c>
      <c r="C726" s="222" t="s">
        <v>873</v>
      </c>
      <c r="D726" s="212" t="s">
        <v>11</v>
      </c>
      <c r="E726" s="212">
        <v>2</v>
      </c>
      <c r="F726" s="212" t="s">
        <v>345</v>
      </c>
      <c r="G726" s="213">
        <v>2</v>
      </c>
      <c r="H726" s="212" t="s">
        <v>126</v>
      </c>
    </row>
    <row r="727" spans="1:8">
      <c r="A727" s="209">
        <v>29</v>
      </c>
      <c r="B727" s="76" t="s">
        <v>874</v>
      </c>
      <c r="C727" s="222" t="s">
        <v>875</v>
      </c>
      <c r="D727" s="212" t="s">
        <v>11</v>
      </c>
      <c r="E727" s="212">
        <v>8</v>
      </c>
      <c r="F727" s="212" t="s">
        <v>345</v>
      </c>
      <c r="G727" s="213">
        <v>8</v>
      </c>
      <c r="H727" s="212" t="s">
        <v>126</v>
      </c>
    </row>
    <row r="728" spans="1:8">
      <c r="A728" s="209">
        <v>30</v>
      </c>
      <c r="B728" s="76" t="s">
        <v>876</v>
      </c>
      <c r="C728" s="222" t="s">
        <v>877</v>
      </c>
      <c r="D728" s="212" t="s">
        <v>11</v>
      </c>
      <c r="E728" s="212">
        <v>10</v>
      </c>
      <c r="F728" s="212" t="s">
        <v>345</v>
      </c>
      <c r="G728" s="213">
        <v>10</v>
      </c>
      <c r="H728" s="212" t="s">
        <v>126</v>
      </c>
    </row>
    <row r="729" spans="1:8">
      <c r="A729" s="209">
        <v>31</v>
      </c>
      <c r="B729" s="76" t="s">
        <v>878</v>
      </c>
      <c r="C729" s="222" t="s">
        <v>879</v>
      </c>
      <c r="D729" s="212" t="s">
        <v>11</v>
      </c>
      <c r="E729" s="212">
        <v>15</v>
      </c>
      <c r="F729" s="212" t="s">
        <v>345</v>
      </c>
      <c r="G729" s="213">
        <v>15</v>
      </c>
      <c r="H729" s="212" t="s">
        <v>126</v>
      </c>
    </row>
    <row r="730" spans="1:8">
      <c r="A730" s="209">
        <v>32</v>
      </c>
      <c r="B730" s="76" t="s">
        <v>880</v>
      </c>
      <c r="C730" s="222" t="s">
        <v>881</v>
      </c>
      <c r="D730" s="212" t="s">
        <v>11</v>
      </c>
      <c r="E730" s="212">
        <v>2</v>
      </c>
      <c r="F730" s="212" t="s">
        <v>345</v>
      </c>
      <c r="G730" s="213">
        <v>2</v>
      </c>
      <c r="H730" s="212" t="s">
        <v>126</v>
      </c>
    </row>
    <row r="731" spans="1:8" ht="27.6">
      <c r="A731" s="209">
        <v>33</v>
      </c>
      <c r="B731" s="76" t="s">
        <v>882</v>
      </c>
      <c r="C731" s="222" t="s">
        <v>883</v>
      </c>
      <c r="D731" s="212" t="s">
        <v>11</v>
      </c>
      <c r="E731" s="212">
        <v>3</v>
      </c>
      <c r="F731" s="212" t="s">
        <v>345</v>
      </c>
      <c r="G731" s="213">
        <v>3</v>
      </c>
      <c r="H731" s="212" t="s">
        <v>126</v>
      </c>
    </row>
    <row r="732" spans="1:8">
      <c r="A732" s="209">
        <v>34</v>
      </c>
      <c r="B732" s="76" t="s">
        <v>884</v>
      </c>
      <c r="C732" s="222" t="s">
        <v>885</v>
      </c>
      <c r="D732" s="212" t="s">
        <v>11</v>
      </c>
      <c r="E732" s="212">
        <v>1</v>
      </c>
      <c r="F732" s="212" t="s">
        <v>345</v>
      </c>
      <c r="G732" s="213">
        <v>1</v>
      </c>
      <c r="H732" s="212" t="s">
        <v>126</v>
      </c>
    </row>
    <row r="733" spans="1:8">
      <c r="A733" s="209">
        <v>35</v>
      </c>
      <c r="B733" s="215" t="s">
        <v>886</v>
      </c>
      <c r="C733" s="222" t="s">
        <v>887</v>
      </c>
      <c r="D733" s="212" t="s">
        <v>11</v>
      </c>
      <c r="E733" s="212">
        <v>1</v>
      </c>
      <c r="F733" s="212" t="s">
        <v>345</v>
      </c>
      <c r="G733" s="213">
        <v>1</v>
      </c>
      <c r="H733" s="212" t="s">
        <v>126</v>
      </c>
    </row>
    <row r="734" spans="1:8">
      <c r="A734" s="209">
        <v>36</v>
      </c>
      <c r="B734" s="76" t="s">
        <v>888</v>
      </c>
      <c r="C734" s="222" t="s">
        <v>889</v>
      </c>
      <c r="D734" s="212" t="s">
        <v>11</v>
      </c>
      <c r="E734" s="212">
        <v>2</v>
      </c>
      <c r="F734" s="212" t="s">
        <v>345</v>
      </c>
      <c r="G734" s="213">
        <v>2</v>
      </c>
      <c r="H734" s="212" t="s">
        <v>126</v>
      </c>
    </row>
    <row r="735" spans="1:8">
      <c r="A735" s="209">
        <v>37</v>
      </c>
      <c r="B735" s="76" t="s">
        <v>890</v>
      </c>
      <c r="C735" s="222" t="s">
        <v>883</v>
      </c>
      <c r="D735" s="212" t="s">
        <v>11</v>
      </c>
      <c r="E735" s="212">
        <v>1</v>
      </c>
      <c r="F735" s="212" t="s">
        <v>345</v>
      </c>
      <c r="G735" s="213">
        <v>1</v>
      </c>
      <c r="H735" s="212" t="s">
        <v>126</v>
      </c>
    </row>
    <row r="736" spans="1:8">
      <c r="A736" s="209">
        <v>38</v>
      </c>
      <c r="B736" s="76" t="s">
        <v>891</v>
      </c>
      <c r="C736" s="222" t="s">
        <v>892</v>
      </c>
      <c r="D736" s="212" t="s">
        <v>11</v>
      </c>
      <c r="E736" s="212">
        <v>6</v>
      </c>
      <c r="F736" s="212" t="s">
        <v>345</v>
      </c>
      <c r="G736" s="213">
        <v>6</v>
      </c>
      <c r="H736" s="212" t="s">
        <v>126</v>
      </c>
    </row>
    <row r="737" spans="1:8">
      <c r="A737" s="209">
        <v>39</v>
      </c>
      <c r="B737" s="76" t="s">
        <v>893</v>
      </c>
      <c r="C737" s="222" t="s">
        <v>894</v>
      </c>
      <c r="D737" s="212" t="s">
        <v>11</v>
      </c>
      <c r="E737" s="212">
        <v>10</v>
      </c>
      <c r="F737" s="212" t="s">
        <v>345</v>
      </c>
      <c r="G737" s="213">
        <v>10</v>
      </c>
      <c r="H737" s="212" t="s">
        <v>126</v>
      </c>
    </row>
    <row r="738" spans="1:8">
      <c r="A738" s="209">
        <v>40</v>
      </c>
      <c r="B738" s="76" t="s">
        <v>895</v>
      </c>
      <c r="C738" s="222" t="s">
        <v>896</v>
      </c>
      <c r="D738" s="212" t="s">
        <v>11</v>
      </c>
      <c r="E738" s="212">
        <v>6</v>
      </c>
      <c r="F738" s="212" t="s">
        <v>345</v>
      </c>
      <c r="G738" s="213">
        <v>6</v>
      </c>
      <c r="H738" s="212" t="s">
        <v>126</v>
      </c>
    </row>
    <row r="739" spans="1:8">
      <c r="A739" s="209">
        <v>41</v>
      </c>
      <c r="B739" s="76" t="s">
        <v>897</v>
      </c>
      <c r="C739" s="222" t="s">
        <v>898</v>
      </c>
      <c r="D739" s="212" t="s">
        <v>11</v>
      </c>
      <c r="E739" s="212">
        <v>2</v>
      </c>
      <c r="F739" s="212" t="s">
        <v>345</v>
      </c>
      <c r="G739" s="213">
        <v>2</v>
      </c>
      <c r="H739" s="212" t="s">
        <v>126</v>
      </c>
    </row>
    <row r="740" spans="1:8">
      <c r="A740" s="209">
        <v>42</v>
      </c>
      <c r="B740" s="76" t="s">
        <v>899</v>
      </c>
      <c r="C740" s="222" t="s">
        <v>900</v>
      </c>
      <c r="D740" s="212" t="s">
        <v>11</v>
      </c>
      <c r="E740" s="212">
        <v>20</v>
      </c>
      <c r="F740" s="212" t="s">
        <v>345</v>
      </c>
      <c r="G740" s="213">
        <v>20</v>
      </c>
      <c r="H740" s="212" t="s">
        <v>126</v>
      </c>
    </row>
    <row r="741" spans="1:8">
      <c r="A741" s="209">
        <v>43</v>
      </c>
      <c r="B741" s="76" t="s">
        <v>901</v>
      </c>
      <c r="C741" s="222" t="s">
        <v>902</v>
      </c>
      <c r="D741" s="212" t="s">
        <v>11</v>
      </c>
      <c r="E741" s="212">
        <v>5</v>
      </c>
      <c r="F741" s="212" t="s">
        <v>345</v>
      </c>
      <c r="G741" s="213">
        <v>5</v>
      </c>
      <c r="H741" s="212" t="s">
        <v>126</v>
      </c>
    </row>
    <row r="742" spans="1:8">
      <c r="A742" s="209">
        <v>44</v>
      </c>
      <c r="B742" s="76" t="s">
        <v>903</v>
      </c>
      <c r="C742" s="222" t="s">
        <v>904</v>
      </c>
      <c r="D742" s="212" t="s">
        <v>11</v>
      </c>
      <c r="E742" s="212">
        <v>5</v>
      </c>
      <c r="F742" s="212" t="s">
        <v>345</v>
      </c>
      <c r="G742" s="213">
        <v>5</v>
      </c>
      <c r="H742" s="212" t="s">
        <v>126</v>
      </c>
    </row>
    <row r="743" spans="1:8">
      <c r="A743" s="209">
        <v>45</v>
      </c>
      <c r="B743" s="76" t="s">
        <v>905</v>
      </c>
      <c r="C743" s="222" t="s">
        <v>906</v>
      </c>
      <c r="D743" s="212" t="s">
        <v>11</v>
      </c>
      <c r="E743" s="212">
        <v>6</v>
      </c>
      <c r="F743" s="212" t="s">
        <v>345</v>
      </c>
      <c r="G743" s="213">
        <v>6</v>
      </c>
      <c r="H743" s="212" t="s">
        <v>126</v>
      </c>
    </row>
    <row r="744" spans="1:8">
      <c r="A744" s="209">
        <v>46</v>
      </c>
      <c r="B744" s="76" t="s">
        <v>907</v>
      </c>
      <c r="C744" s="222" t="s">
        <v>908</v>
      </c>
      <c r="D744" s="212" t="s">
        <v>11</v>
      </c>
      <c r="E744" s="212">
        <v>10</v>
      </c>
      <c r="F744" s="212" t="s">
        <v>345</v>
      </c>
      <c r="G744" s="213">
        <v>10</v>
      </c>
      <c r="H744" s="212" t="s">
        <v>126</v>
      </c>
    </row>
    <row r="745" spans="1:8">
      <c r="A745" s="209">
        <v>47</v>
      </c>
      <c r="B745" s="76" t="s">
        <v>909</v>
      </c>
      <c r="C745" s="222" t="s">
        <v>910</v>
      </c>
      <c r="D745" s="212" t="s">
        <v>11</v>
      </c>
      <c r="E745" s="212">
        <v>10</v>
      </c>
      <c r="F745" s="212" t="s">
        <v>345</v>
      </c>
      <c r="G745" s="213">
        <v>10</v>
      </c>
      <c r="H745" s="212" t="s">
        <v>126</v>
      </c>
    </row>
    <row r="746" spans="1:8">
      <c r="A746" s="209">
        <v>48</v>
      </c>
      <c r="B746" s="76" t="s">
        <v>911</v>
      </c>
      <c r="C746" s="222" t="s">
        <v>912</v>
      </c>
      <c r="D746" s="212" t="s">
        <v>11</v>
      </c>
      <c r="E746" s="212">
        <v>1</v>
      </c>
      <c r="F746" s="212" t="s">
        <v>345</v>
      </c>
      <c r="G746" s="213">
        <v>1</v>
      </c>
      <c r="H746" s="212" t="s">
        <v>126</v>
      </c>
    </row>
    <row r="747" spans="1:8">
      <c r="A747" s="209">
        <v>49</v>
      </c>
      <c r="B747" s="76" t="s">
        <v>913</v>
      </c>
      <c r="C747" s="222" t="s">
        <v>914</v>
      </c>
      <c r="D747" s="212" t="s">
        <v>11</v>
      </c>
      <c r="E747" s="212">
        <v>1</v>
      </c>
      <c r="F747" s="212" t="s">
        <v>345</v>
      </c>
      <c r="G747" s="213">
        <v>1</v>
      </c>
      <c r="H747" s="212" t="s">
        <v>126</v>
      </c>
    </row>
    <row r="748" spans="1:8">
      <c r="A748" s="209">
        <v>50</v>
      </c>
      <c r="B748" s="76" t="s">
        <v>915</v>
      </c>
      <c r="C748" s="222" t="s">
        <v>916</v>
      </c>
      <c r="D748" s="212" t="s">
        <v>11</v>
      </c>
      <c r="E748" s="212">
        <v>6</v>
      </c>
      <c r="F748" s="212" t="s">
        <v>345</v>
      </c>
      <c r="G748" s="213">
        <v>6</v>
      </c>
      <c r="H748" s="212" t="s">
        <v>126</v>
      </c>
    </row>
    <row r="749" spans="1:8">
      <c r="A749" s="209">
        <v>51</v>
      </c>
      <c r="B749" s="76" t="s">
        <v>917</v>
      </c>
      <c r="C749" s="222" t="s">
        <v>918</v>
      </c>
      <c r="D749" s="212" t="s">
        <v>11</v>
      </c>
      <c r="E749" s="212">
        <v>6</v>
      </c>
      <c r="F749" s="212" t="s">
        <v>345</v>
      </c>
      <c r="G749" s="213">
        <v>6</v>
      </c>
      <c r="H749" s="212" t="s">
        <v>126</v>
      </c>
    </row>
    <row r="750" spans="1:8">
      <c r="A750" s="209">
        <v>52</v>
      </c>
      <c r="B750" s="76" t="s">
        <v>917</v>
      </c>
      <c r="C750" s="222" t="s">
        <v>919</v>
      </c>
      <c r="D750" s="212" t="s">
        <v>11</v>
      </c>
      <c r="E750" s="212">
        <v>6</v>
      </c>
      <c r="F750" s="212" t="s">
        <v>345</v>
      </c>
      <c r="G750" s="213">
        <v>6</v>
      </c>
      <c r="H750" s="212" t="s">
        <v>126</v>
      </c>
    </row>
    <row r="751" spans="1:8">
      <c r="A751" s="209">
        <v>53</v>
      </c>
      <c r="B751" s="76" t="s">
        <v>917</v>
      </c>
      <c r="C751" s="222" t="s">
        <v>920</v>
      </c>
      <c r="D751" s="212" t="s">
        <v>11</v>
      </c>
      <c r="E751" s="212">
        <v>6</v>
      </c>
      <c r="F751" s="212" t="s">
        <v>345</v>
      </c>
      <c r="G751" s="213">
        <v>6</v>
      </c>
      <c r="H751" s="212" t="s">
        <v>126</v>
      </c>
    </row>
    <row r="752" spans="1:8">
      <c r="A752" s="209">
        <v>54</v>
      </c>
      <c r="B752" s="76" t="s">
        <v>917</v>
      </c>
      <c r="C752" s="222" t="s">
        <v>921</v>
      </c>
      <c r="D752" s="212" t="s">
        <v>11</v>
      </c>
      <c r="E752" s="212">
        <v>6</v>
      </c>
      <c r="F752" s="212" t="s">
        <v>345</v>
      </c>
      <c r="G752" s="213">
        <v>6</v>
      </c>
      <c r="H752" s="212" t="s">
        <v>126</v>
      </c>
    </row>
    <row r="753" spans="1:8">
      <c r="A753" s="209">
        <v>55</v>
      </c>
      <c r="B753" s="76" t="s">
        <v>922</v>
      </c>
      <c r="C753" s="222" t="s">
        <v>923</v>
      </c>
      <c r="D753" s="212" t="s">
        <v>11</v>
      </c>
      <c r="E753" s="212">
        <v>30</v>
      </c>
      <c r="F753" s="212" t="s">
        <v>345</v>
      </c>
      <c r="G753" s="213">
        <v>30</v>
      </c>
      <c r="H753" s="212" t="s">
        <v>126</v>
      </c>
    </row>
    <row r="754" spans="1:8">
      <c r="A754" s="209">
        <v>56</v>
      </c>
      <c r="B754" s="76" t="s">
        <v>924</v>
      </c>
      <c r="C754" s="222" t="s">
        <v>925</v>
      </c>
      <c r="D754" s="212" t="s">
        <v>11</v>
      </c>
      <c r="E754" s="212">
        <v>1</v>
      </c>
      <c r="F754" s="212" t="s">
        <v>345</v>
      </c>
      <c r="G754" s="213">
        <v>1</v>
      </c>
      <c r="H754" s="212" t="s">
        <v>126</v>
      </c>
    </row>
    <row r="755" spans="1:8">
      <c r="A755" s="209">
        <v>57</v>
      </c>
      <c r="B755" s="76" t="s">
        <v>926</v>
      </c>
      <c r="C755" s="222" t="s">
        <v>927</v>
      </c>
      <c r="D755" s="212" t="s">
        <v>11</v>
      </c>
      <c r="E755" s="212">
        <v>1</v>
      </c>
      <c r="F755" s="212" t="s">
        <v>345</v>
      </c>
      <c r="G755" s="213">
        <v>1</v>
      </c>
      <c r="H755" s="212" t="s">
        <v>126</v>
      </c>
    </row>
    <row r="756" spans="1:8">
      <c r="A756" s="209">
        <v>58</v>
      </c>
      <c r="B756" s="76" t="s">
        <v>928</v>
      </c>
      <c r="C756" s="222" t="s">
        <v>929</v>
      </c>
      <c r="D756" s="212" t="s">
        <v>11</v>
      </c>
      <c r="E756" s="212">
        <v>2</v>
      </c>
      <c r="F756" s="212" t="s">
        <v>345</v>
      </c>
      <c r="G756" s="213">
        <v>2</v>
      </c>
      <c r="H756" s="212" t="s">
        <v>126</v>
      </c>
    </row>
    <row r="757" spans="1:8">
      <c r="A757" s="209">
        <v>59</v>
      </c>
      <c r="B757" s="76" t="s">
        <v>930</v>
      </c>
      <c r="C757" s="222" t="s">
        <v>931</v>
      </c>
      <c r="D757" s="212" t="s">
        <v>11</v>
      </c>
      <c r="E757" s="212">
        <v>1</v>
      </c>
      <c r="F757" s="212" t="s">
        <v>345</v>
      </c>
      <c r="G757" s="213">
        <v>1</v>
      </c>
      <c r="H757" s="212" t="s">
        <v>126</v>
      </c>
    </row>
    <row r="758" spans="1:8">
      <c r="A758" s="209">
        <v>60</v>
      </c>
      <c r="B758" s="76" t="s">
        <v>932</v>
      </c>
      <c r="C758" s="222" t="s">
        <v>933</v>
      </c>
      <c r="D758" s="212" t="s">
        <v>11</v>
      </c>
      <c r="E758" s="212">
        <v>2</v>
      </c>
      <c r="F758" s="212" t="s">
        <v>345</v>
      </c>
      <c r="G758" s="213">
        <v>2</v>
      </c>
      <c r="H758" s="212" t="s">
        <v>126</v>
      </c>
    </row>
    <row r="759" spans="1:8">
      <c r="A759" s="209">
        <v>61</v>
      </c>
      <c r="B759" s="76" t="s">
        <v>934</v>
      </c>
      <c r="C759" s="222" t="s">
        <v>935</v>
      </c>
      <c r="D759" s="212" t="s">
        <v>11</v>
      </c>
      <c r="E759" s="212">
        <v>1</v>
      </c>
      <c r="F759" s="212" t="s">
        <v>345</v>
      </c>
      <c r="G759" s="213">
        <v>1</v>
      </c>
      <c r="H759" s="212" t="s">
        <v>126</v>
      </c>
    </row>
    <row r="760" spans="1:8">
      <c r="A760" s="209">
        <v>62</v>
      </c>
      <c r="B760" s="76" t="s">
        <v>936</v>
      </c>
      <c r="C760" s="222" t="s">
        <v>937</v>
      </c>
      <c r="D760" s="212" t="s">
        <v>11</v>
      </c>
      <c r="E760" s="212">
        <v>1</v>
      </c>
      <c r="F760" s="212" t="s">
        <v>345</v>
      </c>
      <c r="G760" s="213">
        <v>1</v>
      </c>
      <c r="H760" s="212" t="s">
        <v>126</v>
      </c>
    </row>
    <row r="761" spans="1:8">
      <c r="A761" s="209">
        <v>63</v>
      </c>
      <c r="B761" s="76" t="s">
        <v>938</v>
      </c>
      <c r="C761" s="222" t="s">
        <v>939</v>
      </c>
      <c r="D761" s="212" t="s">
        <v>11</v>
      </c>
      <c r="E761" s="212">
        <v>1</v>
      </c>
      <c r="F761" s="212" t="s">
        <v>345</v>
      </c>
      <c r="G761" s="213">
        <v>1</v>
      </c>
      <c r="H761" s="212" t="s">
        <v>126</v>
      </c>
    </row>
    <row r="762" spans="1:8">
      <c r="A762" s="209">
        <v>64</v>
      </c>
      <c r="B762" s="76" t="s">
        <v>940</v>
      </c>
      <c r="C762" s="222" t="s">
        <v>941</v>
      </c>
      <c r="D762" s="212" t="s">
        <v>11</v>
      </c>
      <c r="E762" s="212">
        <v>1</v>
      </c>
      <c r="F762" s="212" t="s">
        <v>345</v>
      </c>
      <c r="G762" s="213">
        <v>1</v>
      </c>
      <c r="H762" s="212" t="s">
        <v>126</v>
      </c>
    </row>
    <row r="763" spans="1:8">
      <c r="A763" s="209">
        <v>65</v>
      </c>
      <c r="B763" s="76" t="s">
        <v>942</v>
      </c>
      <c r="C763" s="222" t="s">
        <v>943</v>
      </c>
      <c r="D763" s="212" t="s">
        <v>11</v>
      </c>
      <c r="E763" s="212">
        <v>1</v>
      </c>
      <c r="F763" s="212" t="s">
        <v>345</v>
      </c>
      <c r="G763" s="213">
        <v>1</v>
      </c>
      <c r="H763" s="212" t="s">
        <v>126</v>
      </c>
    </row>
    <row r="764" spans="1:8">
      <c r="A764" s="209">
        <v>66</v>
      </c>
      <c r="B764" s="76" t="s">
        <v>944</v>
      </c>
      <c r="C764" s="222" t="s">
        <v>945</v>
      </c>
      <c r="D764" s="212" t="s">
        <v>11</v>
      </c>
      <c r="E764" s="212">
        <v>2</v>
      </c>
      <c r="F764" s="212" t="s">
        <v>345</v>
      </c>
      <c r="G764" s="213">
        <v>2</v>
      </c>
      <c r="H764" s="212" t="s">
        <v>126</v>
      </c>
    </row>
    <row r="765" spans="1:8">
      <c r="A765" s="209">
        <v>67</v>
      </c>
      <c r="B765" s="76" t="s">
        <v>946</v>
      </c>
      <c r="C765" s="222" t="s">
        <v>947</v>
      </c>
      <c r="D765" s="212" t="s">
        <v>11</v>
      </c>
      <c r="E765" s="212">
        <v>2</v>
      </c>
      <c r="F765" s="212" t="s">
        <v>345</v>
      </c>
      <c r="G765" s="213">
        <v>2</v>
      </c>
      <c r="H765" s="212" t="s">
        <v>126</v>
      </c>
    </row>
    <row r="766" spans="1:8">
      <c r="A766" s="209">
        <v>68</v>
      </c>
      <c r="B766" s="76" t="s">
        <v>948</v>
      </c>
      <c r="C766" s="222" t="s">
        <v>949</v>
      </c>
      <c r="D766" s="212" t="s">
        <v>11</v>
      </c>
      <c r="E766" s="212">
        <v>2</v>
      </c>
      <c r="F766" s="212" t="s">
        <v>345</v>
      </c>
      <c r="G766" s="213">
        <v>2</v>
      </c>
      <c r="H766" s="212" t="s">
        <v>126</v>
      </c>
    </row>
    <row r="767" spans="1:8">
      <c r="A767" s="209">
        <v>69</v>
      </c>
      <c r="B767" s="76" t="s">
        <v>950</v>
      </c>
      <c r="C767" s="222" t="s">
        <v>951</v>
      </c>
      <c r="D767" s="212" t="s">
        <v>11</v>
      </c>
      <c r="E767" s="212">
        <v>1</v>
      </c>
      <c r="F767" s="212" t="s">
        <v>345</v>
      </c>
      <c r="G767" s="213">
        <v>1</v>
      </c>
      <c r="H767" s="212" t="s">
        <v>126</v>
      </c>
    </row>
    <row r="768" spans="1:8">
      <c r="A768" s="209">
        <v>70</v>
      </c>
      <c r="B768" s="76" t="s">
        <v>952</v>
      </c>
      <c r="C768" s="222" t="s">
        <v>953</v>
      </c>
      <c r="D768" s="212" t="s">
        <v>11</v>
      </c>
      <c r="E768" s="212">
        <v>3</v>
      </c>
      <c r="F768" s="212" t="s">
        <v>345</v>
      </c>
      <c r="G768" s="213">
        <v>3</v>
      </c>
      <c r="H768" s="212" t="s">
        <v>126</v>
      </c>
    </row>
    <row r="769" spans="1:8">
      <c r="A769" s="209">
        <v>71</v>
      </c>
      <c r="B769" s="76" t="s">
        <v>954</v>
      </c>
      <c r="C769" s="222" t="s">
        <v>955</v>
      </c>
      <c r="D769" s="212" t="s">
        <v>7</v>
      </c>
      <c r="E769" s="212">
        <v>1</v>
      </c>
      <c r="F769" s="212" t="s">
        <v>345</v>
      </c>
      <c r="G769" s="213">
        <v>1</v>
      </c>
      <c r="H769" s="212" t="s">
        <v>126</v>
      </c>
    </row>
    <row r="770" spans="1:8">
      <c r="A770" s="209">
        <v>72</v>
      </c>
      <c r="B770" s="76" t="s">
        <v>956</v>
      </c>
      <c r="C770" s="222" t="s">
        <v>957</v>
      </c>
      <c r="D770" s="212" t="s">
        <v>11</v>
      </c>
      <c r="E770" s="212">
        <v>2</v>
      </c>
      <c r="F770" s="212" t="s">
        <v>345</v>
      </c>
      <c r="G770" s="213">
        <v>2</v>
      </c>
      <c r="H770" s="212" t="s">
        <v>126</v>
      </c>
    </row>
    <row r="771" spans="1:8">
      <c r="A771" s="209">
        <v>73</v>
      </c>
      <c r="B771" s="76" t="s">
        <v>637</v>
      </c>
      <c r="C771" s="222" t="s">
        <v>958</v>
      </c>
      <c r="D771" s="212" t="s">
        <v>11</v>
      </c>
      <c r="E771" s="212">
        <v>15</v>
      </c>
      <c r="F771" s="212" t="s">
        <v>345</v>
      </c>
      <c r="G771" s="213">
        <v>15</v>
      </c>
      <c r="H771" s="212" t="s">
        <v>126</v>
      </c>
    </row>
    <row r="772" spans="1:8">
      <c r="A772" s="209">
        <v>74</v>
      </c>
      <c r="B772" s="76" t="s">
        <v>959</v>
      </c>
      <c r="C772" s="222" t="s">
        <v>960</v>
      </c>
      <c r="D772" s="212" t="s">
        <v>11</v>
      </c>
      <c r="E772" s="212">
        <v>1</v>
      </c>
      <c r="F772" s="212" t="s">
        <v>345</v>
      </c>
      <c r="G772" s="213">
        <v>1</v>
      </c>
      <c r="H772" s="212" t="s">
        <v>126</v>
      </c>
    </row>
    <row r="773" spans="1:8">
      <c r="A773" s="209">
        <v>75</v>
      </c>
      <c r="B773" s="76" t="s">
        <v>679</v>
      </c>
      <c r="C773" s="222" t="s">
        <v>961</v>
      </c>
      <c r="D773" s="212" t="s">
        <v>11</v>
      </c>
      <c r="E773" s="212">
        <v>1</v>
      </c>
      <c r="F773" s="212" t="s">
        <v>345</v>
      </c>
      <c r="G773" s="213">
        <v>1</v>
      </c>
      <c r="H773" s="212" t="s">
        <v>126</v>
      </c>
    </row>
    <row r="774" spans="1:8">
      <c r="A774" s="209">
        <v>76</v>
      </c>
      <c r="B774" s="76" t="s">
        <v>962</v>
      </c>
      <c r="C774" s="222" t="s">
        <v>963</v>
      </c>
      <c r="D774" s="212" t="s">
        <v>11</v>
      </c>
      <c r="E774" s="212">
        <v>15</v>
      </c>
      <c r="F774" s="212" t="s">
        <v>345</v>
      </c>
      <c r="G774" s="213">
        <v>15</v>
      </c>
      <c r="H774" s="212" t="s">
        <v>126</v>
      </c>
    </row>
    <row r="775" spans="1:8">
      <c r="A775" s="209">
        <v>77</v>
      </c>
      <c r="B775" s="76" t="s">
        <v>964</v>
      </c>
      <c r="C775" s="222" t="s">
        <v>965</v>
      </c>
      <c r="D775" s="212" t="s">
        <v>11</v>
      </c>
      <c r="E775" s="212">
        <v>1</v>
      </c>
      <c r="F775" s="212" t="s">
        <v>345</v>
      </c>
      <c r="G775" s="213">
        <v>1</v>
      </c>
      <c r="H775" s="212" t="s">
        <v>126</v>
      </c>
    </row>
    <row r="776" spans="1:8">
      <c r="A776" s="209">
        <v>78</v>
      </c>
      <c r="B776" s="76" t="s">
        <v>966</v>
      </c>
      <c r="C776" s="222" t="s">
        <v>967</v>
      </c>
      <c r="D776" s="212" t="s">
        <v>11</v>
      </c>
      <c r="E776" s="212">
        <v>12</v>
      </c>
      <c r="F776" s="212" t="s">
        <v>345</v>
      </c>
      <c r="G776" s="213">
        <v>12</v>
      </c>
      <c r="H776" s="212" t="s">
        <v>126</v>
      </c>
    </row>
    <row r="777" spans="1:8">
      <c r="A777" s="209">
        <v>79</v>
      </c>
      <c r="B777" s="76" t="s">
        <v>968</v>
      </c>
      <c r="C777" s="222" t="s">
        <v>969</v>
      </c>
      <c r="D777" s="212" t="s">
        <v>11</v>
      </c>
      <c r="E777" s="212">
        <v>5</v>
      </c>
      <c r="F777" s="212" t="s">
        <v>345</v>
      </c>
      <c r="G777" s="213">
        <v>5</v>
      </c>
      <c r="H777" s="212" t="s">
        <v>126</v>
      </c>
    </row>
    <row r="778" spans="1:8">
      <c r="A778" s="209">
        <v>80</v>
      </c>
      <c r="B778" s="76" t="s">
        <v>970</v>
      </c>
      <c r="C778" s="404" t="s">
        <v>971</v>
      </c>
      <c r="D778" s="212" t="s">
        <v>7</v>
      </c>
      <c r="E778" s="212">
        <v>1</v>
      </c>
      <c r="F778" s="212" t="s">
        <v>345</v>
      </c>
      <c r="G778" s="213">
        <v>1</v>
      </c>
      <c r="H778" s="212" t="s">
        <v>126</v>
      </c>
    </row>
    <row r="779" spans="1:8">
      <c r="A779" s="209">
        <v>81</v>
      </c>
      <c r="B779" s="76" t="s">
        <v>972</v>
      </c>
      <c r="C779" s="405" t="s">
        <v>973</v>
      </c>
      <c r="D779" s="212" t="s">
        <v>7</v>
      </c>
      <c r="E779" s="212">
        <v>1</v>
      </c>
      <c r="F779" s="212" t="s">
        <v>345</v>
      </c>
      <c r="G779" s="213">
        <v>1</v>
      </c>
      <c r="H779" s="212" t="s">
        <v>126</v>
      </c>
    </row>
    <row r="780" spans="1:8">
      <c r="A780" s="209">
        <v>82</v>
      </c>
      <c r="B780" s="76" t="s">
        <v>974</v>
      </c>
      <c r="C780" s="209" t="s">
        <v>975</v>
      </c>
      <c r="D780" s="216" t="s">
        <v>5</v>
      </c>
      <c r="E780" s="217">
        <v>1</v>
      </c>
      <c r="F780" s="217" t="s">
        <v>345</v>
      </c>
      <c r="G780" s="218">
        <v>1</v>
      </c>
      <c r="H780" s="212" t="s">
        <v>126</v>
      </c>
    </row>
    <row r="781" spans="1:8" ht="18.600000000000001" thickBot="1">
      <c r="A781" s="746" t="s">
        <v>170</v>
      </c>
      <c r="B781" s="746"/>
      <c r="C781" s="746"/>
      <c r="D781" s="746"/>
      <c r="E781" s="746"/>
      <c r="F781" s="746"/>
      <c r="G781" s="746"/>
      <c r="H781" s="746"/>
    </row>
    <row r="782" spans="1:8">
      <c r="A782" s="739" t="s">
        <v>114</v>
      </c>
      <c r="B782" s="739"/>
      <c r="C782" s="739"/>
      <c r="D782" s="739"/>
      <c r="E782" s="739"/>
      <c r="F782" s="739"/>
      <c r="G782" s="739"/>
      <c r="H782" s="739"/>
    </row>
    <row r="783" spans="1:8">
      <c r="A783" s="735" t="s">
        <v>976</v>
      </c>
      <c r="B783" s="735"/>
      <c r="C783" s="735"/>
      <c r="D783" s="735"/>
      <c r="E783" s="735"/>
      <c r="F783" s="735"/>
      <c r="G783" s="735"/>
      <c r="H783" s="735"/>
    </row>
    <row r="784" spans="1:8">
      <c r="A784" s="735" t="s">
        <v>977</v>
      </c>
      <c r="B784" s="735"/>
      <c r="C784" s="735"/>
      <c r="D784" s="735"/>
      <c r="E784" s="735"/>
      <c r="F784" s="735"/>
      <c r="G784" s="735"/>
      <c r="H784" s="735"/>
    </row>
    <row r="785" spans="1:8">
      <c r="A785" s="735" t="s">
        <v>978</v>
      </c>
      <c r="B785" s="735"/>
      <c r="C785" s="735"/>
      <c r="D785" s="735"/>
      <c r="E785" s="735"/>
      <c r="F785" s="735"/>
      <c r="G785" s="735"/>
      <c r="H785" s="735"/>
    </row>
    <row r="786" spans="1:8">
      <c r="A786" s="735" t="s">
        <v>979</v>
      </c>
      <c r="B786" s="735"/>
      <c r="C786" s="735"/>
      <c r="D786" s="735"/>
      <c r="E786" s="735"/>
      <c r="F786" s="735"/>
      <c r="G786" s="735"/>
      <c r="H786" s="735"/>
    </row>
    <row r="787" spans="1:8">
      <c r="A787" s="735" t="s">
        <v>187</v>
      </c>
      <c r="B787" s="735"/>
      <c r="C787" s="735"/>
      <c r="D787" s="735"/>
      <c r="E787" s="735"/>
      <c r="F787" s="735"/>
      <c r="G787" s="735"/>
      <c r="H787" s="735"/>
    </row>
    <row r="788" spans="1:8">
      <c r="A788" s="735" t="s">
        <v>980</v>
      </c>
      <c r="B788" s="735"/>
      <c r="C788" s="735"/>
      <c r="D788" s="735"/>
      <c r="E788" s="735"/>
      <c r="F788" s="735"/>
      <c r="G788" s="735"/>
      <c r="H788" s="735"/>
    </row>
    <row r="789" spans="1:8">
      <c r="A789" s="735" t="s">
        <v>121</v>
      </c>
      <c r="B789" s="735"/>
      <c r="C789" s="735"/>
      <c r="D789" s="735"/>
      <c r="E789" s="735"/>
      <c r="F789" s="735"/>
      <c r="G789" s="735"/>
      <c r="H789" s="735"/>
    </row>
    <row r="790" spans="1:8" ht="15" thickBot="1">
      <c r="A790" s="740" t="s">
        <v>981</v>
      </c>
      <c r="B790" s="740"/>
      <c r="C790" s="740"/>
      <c r="D790" s="740"/>
      <c r="E790" s="740"/>
      <c r="F790" s="740"/>
      <c r="G790" s="740"/>
      <c r="H790" s="740"/>
    </row>
    <row r="791" spans="1:8" ht="41.4">
      <c r="A791" s="212" t="s">
        <v>0</v>
      </c>
      <c r="B791" s="212" t="s">
        <v>1</v>
      </c>
      <c r="C791" s="403" t="s">
        <v>10</v>
      </c>
      <c r="D791" s="212" t="s">
        <v>2</v>
      </c>
      <c r="E791" s="212" t="s">
        <v>4</v>
      </c>
      <c r="F791" s="212" t="s">
        <v>3</v>
      </c>
      <c r="G791" s="212" t="s">
        <v>8</v>
      </c>
      <c r="H791" s="212" t="s">
        <v>123</v>
      </c>
    </row>
    <row r="792" spans="1:8" ht="27.6">
      <c r="A792" s="219">
        <v>1</v>
      </c>
      <c r="B792" s="76" t="s">
        <v>982</v>
      </c>
      <c r="C792" s="222" t="s">
        <v>983</v>
      </c>
      <c r="D792" s="212" t="s">
        <v>7</v>
      </c>
      <c r="E792" s="212">
        <v>1</v>
      </c>
      <c r="F792" s="212" t="s">
        <v>984</v>
      </c>
      <c r="G792" s="212">
        <v>13</v>
      </c>
      <c r="H792" s="212" t="s">
        <v>126</v>
      </c>
    </row>
    <row r="793" spans="1:8" ht="27.6">
      <c r="A793" s="219">
        <v>2</v>
      </c>
      <c r="B793" s="76" t="s">
        <v>985</v>
      </c>
      <c r="C793" s="222" t="s">
        <v>986</v>
      </c>
      <c r="D793" s="212" t="s">
        <v>7</v>
      </c>
      <c r="E793" s="212">
        <v>1</v>
      </c>
      <c r="F793" s="212" t="s">
        <v>987</v>
      </c>
      <c r="G793" s="212">
        <v>25</v>
      </c>
      <c r="H793" s="212" t="s">
        <v>126</v>
      </c>
    </row>
    <row r="794" spans="1:8" ht="27.6">
      <c r="A794" s="219">
        <v>3</v>
      </c>
      <c r="B794" s="76" t="s">
        <v>26</v>
      </c>
      <c r="C794" s="222" t="s">
        <v>988</v>
      </c>
      <c r="D794" s="212" t="s">
        <v>5</v>
      </c>
      <c r="E794" s="212">
        <v>1</v>
      </c>
      <c r="F794" s="212" t="s">
        <v>989</v>
      </c>
      <c r="G794" s="212">
        <v>25</v>
      </c>
      <c r="H794" s="212" t="s">
        <v>126</v>
      </c>
    </row>
    <row r="795" spans="1:8" ht="27.6">
      <c r="A795" s="219">
        <v>4</v>
      </c>
      <c r="B795" s="76" t="s">
        <v>28</v>
      </c>
      <c r="C795" s="222" t="s">
        <v>990</v>
      </c>
      <c r="D795" s="212" t="s">
        <v>5</v>
      </c>
      <c r="E795" s="212">
        <v>1</v>
      </c>
      <c r="F795" s="212" t="s">
        <v>989</v>
      </c>
      <c r="G795" s="212">
        <v>25</v>
      </c>
      <c r="H795" s="212" t="s">
        <v>126</v>
      </c>
    </row>
    <row r="796" spans="1:8" ht="18.600000000000001" thickBot="1">
      <c r="A796" s="738" t="s">
        <v>15</v>
      </c>
      <c r="B796" s="738"/>
      <c r="C796" s="738"/>
      <c r="D796" s="738"/>
      <c r="E796" s="738"/>
      <c r="F796" s="738"/>
      <c r="G796" s="738"/>
      <c r="H796" s="738"/>
    </row>
    <row r="797" spans="1:8">
      <c r="A797" s="739" t="s">
        <v>114</v>
      </c>
      <c r="B797" s="739"/>
      <c r="C797" s="739"/>
      <c r="D797" s="739"/>
      <c r="E797" s="739"/>
      <c r="F797" s="739"/>
      <c r="G797" s="739"/>
      <c r="H797" s="739"/>
    </row>
    <row r="798" spans="1:8">
      <c r="A798" s="735" t="s">
        <v>991</v>
      </c>
      <c r="B798" s="735"/>
      <c r="C798" s="735"/>
      <c r="D798" s="735"/>
      <c r="E798" s="735"/>
      <c r="F798" s="735"/>
      <c r="G798" s="735"/>
      <c r="H798" s="735"/>
    </row>
    <row r="799" spans="1:8">
      <c r="A799" s="735" t="s">
        <v>992</v>
      </c>
      <c r="B799" s="735"/>
      <c r="C799" s="735"/>
      <c r="D799" s="735"/>
      <c r="E799" s="735"/>
      <c r="F799" s="735"/>
      <c r="G799" s="735"/>
      <c r="H799" s="735"/>
    </row>
    <row r="800" spans="1:8">
      <c r="A800" s="735" t="s">
        <v>993</v>
      </c>
      <c r="B800" s="735"/>
      <c r="C800" s="735"/>
      <c r="D800" s="735"/>
      <c r="E800" s="735"/>
      <c r="F800" s="735"/>
      <c r="G800" s="735"/>
      <c r="H800" s="735"/>
    </row>
    <row r="801" spans="1:8">
      <c r="A801" s="735" t="s">
        <v>994</v>
      </c>
      <c r="B801" s="735"/>
      <c r="C801" s="735"/>
      <c r="D801" s="735"/>
      <c r="E801" s="735"/>
      <c r="F801" s="735"/>
      <c r="G801" s="735"/>
      <c r="H801" s="735"/>
    </row>
    <row r="802" spans="1:8">
      <c r="A802" s="735" t="s">
        <v>119</v>
      </c>
      <c r="B802" s="735"/>
      <c r="C802" s="735"/>
      <c r="D802" s="735"/>
      <c r="E802" s="735"/>
      <c r="F802" s="735"/>
      <c r="G802" s="735"/>
      <c r="H802" s="735"/>
    </row>
    <row r="803" spans="1:8">
      <c r="A803" s="736" t="s">
        <v>995</v>
      </c>
      <c r="B803" s="736"/>
      <c r="C803" s="736"/>
      <c r="D803" s="736"/>
      <c r="E803" s="736"/>
      <c r="F803" s="736"/>
      <c r="G803" s="736"/>
      <c r="H803" s="736"/>
    </row>
    <row r="804" spans="1:8">
      <c r="A804" s="735" t="s">
        <v>175</v>
      </c>
      <c r="B804" s="735"/>
      <c r="C804" s="735"/>
      <c r="D804" s="735"/>
      <c r="E804" s="735"/>
      <c r="F804" s="735"/>
      <c r="G804" s="735"/>
      <c r="H804" s="735"/>
    </row>
    <row r="805" spans="1:8" ht="15" thickBot="1">
      <c r="A805" s="740" t="s">
        <v>823</v>
      </c>
      <c r="B805" s="740"/>
      <c r="C805" s="740"/>
      <c r="D805" s="740"/>
      <c r="E805" s="740"/>
      <c r="F805" s="740"/>
      <c r="G805" s="740"/>
      <c r="H805" s="740"/>
    </row>
    <row r="806" spans="1:8" ht="41.4">
      <c r="A806" s="212" t="s">
        <v>0</v>
      </c>
      <c r="B806" s="212" t="s">
        <v>1</v>
      </c>
      <c r="C806" s="403" t="s">
        <v>10</v>
      </c>
      <c r="D806" s="212" t="s">
        <v>2</v>
      </c>
      <c r="E806" s="212" t="s">
        <v>4</v>
      </c>
      <c r="F806" s="212" t="s">
        <v>3</v>
      </c>
      <c r="G806" s="212" t="s">
        <v>8</v>
      </c>
      <c r="H806" s="212" t="s">
        <v>123</v>
      </c>
    </row>
    <row r="807" spans="1:8">
      <c r="A807" s="220">
        <v>1</v>
      </c>
      <c r="B807" s="221" t="s">
        <v>996</v>
      </c>
      <c r="C807" s="222" t="s">
        <v>988</v>
      </c>
      <c r="D807" s="212" t="s">
        <v>5</v>
      </c>
      <c r="E807" s="212">
        <v>1</v>
      </c>
      <c r="F807" s="212" t="s">
        <v>345</v>
      </c>
      <c r="G807" s="213">
        <v>1</v>
      </c>
      <c r="H807" s="212" t="s">
        <v>126</v>
      </c>
    </row>
    <row r="808" spans="1:8">
      <c r="A808" s="222">
        <v>2</v>
      </c>
      <c r="B808" s="76" t="s">
        <v>28</v>
      </c>
      <c r="C808" s="222" t="s">
        <v>990</v>
      </c>
      <c r="D808" s="212" t="s">
        <v>5</v>
      </c>
      <c r="E808" s="212">
        <v>1</v>
      </c>
      <c r="F808" s="212" t="s">
        <v>345</v>
      </c>
      <c r="G808" s="213">
        <v>1</v>
      </c>
      <c r="H808" s="212" t="s">
        <v>126</v>
      </c>
    </row>
    <row r="809" spans="1:8">
      <c r="A809" s="222">
        <v>3</v>
      </c>
      <c r="B809" s="76" t="s">
        <v>997</v>
      </c>
      <c r="C809" s="222" t="s">
        <v>998</v>
      </c>
      <c r="D809" s="212" t="s">
        <v>7</v>
      </c>
      <c r="E809" s="212">
        <v>1</v>
      </c>
      <c r="F809" s="212" t="s">
        <v>345</v>
      </c>
      <c r="G809" s="213">
        <v>1</v>
      </c>
      <c r="H809" s="212" t="s">
        <v>126</v>
      </c>
    </row>
    <row r="810" spans="1:8">
      <c r="A810" s="222">
        <v>4</v>
      </c>
      <c r="B810" s="76" t="s">
        <v>999</v>
      </c>
      <c r="C810" s="222" t="s">
        <v>1000</v>
      </c>
      <c r="D810" s="212" t="s">
        <v>7</v>
      </c>
      <c r="E810" s="212">
        <v>1</v>
      </c>
      <c r="F810" s="212" t="s">
        <v>345</v>
      </c>
      <c r="G810" s="213">
        <v>1</v>
      </c>
      <c r="H810" s="212" t="s">
        <v>126</v>
      </c>
    </row>
    <row r="811" spans="1:8" ht="18">
      <c r="A811" s="742" t="s">
        <v>14</v>
      </c>
      <c r="B811" s="742"/>
      <c r="C811" s="742"/>
      <c r="D811" s="742"/>
      <c r="E811" s="742"/>
      <c r="F811" s="742"/>
      <c r="G811" s="742"/>
      <c r="H811" s="742"/>
    </row>
    <row r="812" spans="1:8" ht="41.4">
      <c r="A812" s="212" t="s">
        <v>0</v>
      </c>
      <c r="B812" s="212" t="s">
        <v>1</v>
      </c>
      <c r="C812" s="218" t="s">
        <v>10</v>
      </c>
      <c r="D812" s="212" t="s">
        <v>2</v>
      </c>
      <c r="E812" s="212" t="s">
        <v>4</v>
      </c>
      <c r="F812" s="212" t="s">
        <v>3</v>
      </c>
      <c r="G812" s="212" t="s">
        <v>8</v>
      </c>
      <c r="H812" s="212" t="s">
        <v>123</v>
      </c>
    </row>
    <row r="813" spans="1:8" ht="15.6">
      <c r="A813" s="220">
        <v>1</v>
      </c>
      <c r="B813" s="220" t="s">
        <v>19</v>
      </c>
      <c r="C813" s="406" t="s">
        <v>1001</v>
      </c>
      <c r="D813" s="212" t="s">
        <v>9</v>
      </c>
      <c r="E813" s="223">
        <v>1</v>
      </c>
      <c r="F813" s="223" t="s">
        <v>345</v>
      </c>
      <c r="G813" s="213">
        <f>E813</f>
        <v>1</v>
      </c>
      <c r="H813" s="212" t="s">
        <v>495</v>
      </c>
    </row>
    <row r="814" spans="1:8">
      <c r="A814" s="222">
        <v>2</v>
      </c>
      <c r="B814" s="222" t="s">
        <v>20</v>
      </c>
      <c r="C814" s="222" t="s">
        <v>1002</v>
      </c>
      <c r="D814" s="212" t="s">
        <v>9</v>
      </c>
      <c r="E814" s="218">
        <v>1</v>
      </c>
      <c r="F814" s="223" t="s">
        <v>345</v>
      </c>
      <c r="G814" s="213">
        <f>E814</f>
        <v>1</v>
      </c>
      <c r="H814" s="212" t="s">
        <v>495</v>
      </c>
    </row>
    <row r="815" spans="1:8">
      <c r="A815" s="222">
        <v>3</v>
      </c>
      <c r="B815" s="222" t="s">
        <v>1003</v>
      </c>
      <c r="C815" s="222" t="s">
        <v>1004</v>
      </c>
      <c r="D815" s="212" t="s">
        <v>9</v>
      </c>
      <c r="E815" s="218">
        <v>1</v>
      </c>
      <c r="F815" s="223" t="s">
        <v>345</v>
      </c>
      <c r="G815" s="213">
        <f>E815</f>
        <v>1</v>
      </c>
      <c r="H815" s="212" t="s">
        <v>495</v>
      </c>
    </row>
    <row r="816" spans="1:8">
      <c r="A816" s="222">
        <v>4</v>
      </c>
      <c r="B816" s="222" t="s">
        <v>21</v>
      </c>
      <c r="C816" s="222" t="s">
        <v>1005</v>
      </c>
      <c r="D816" s="212" t="s">
        <v>9</v>
      </c>
      <c r="E816" s="218">
        <v>1</v>
      </c>
      <c r="F816" s="223" t="s">
        <v>345</v>
      </c>
      <c r="G816" s="213">
        <f>E816</f>
        <v>1</v>
      </c>
      <c r="H816" s="212" t="s">
        <v>495</v>
      </c>
    </row>
    <row r="817" spans="1:8">
      <c r="A817" s="743" t="s">
        <v>1006</v>
      </c>
      <c r="B817" s="743"/>
      <c r="C817" s="743"/>
      <c r="D817" s="743"/>
      <c r="E817" s="743"/>
      <c r="F817" s="743"/>
      <c r="G817" s="743"/>
      <c r="H817" s="743"/>
    </row>
    <row r="818" spans="1:8" ht="18">
      <c r="A818" s="744" t="s">
        <v>113</v>
      </c>
      <c r="B818" s="744"/>
      <c r="C818" s="745" t="s">
        <v>83</v>
      </c>
      <c r="D818" s="745"/>
      <c r="E818" s="745"/>
      <c r="F818" s="745"/>
      <c r="G818" s="745"/>
      <c r="H818" s="745"/>
    </row>
    <row r="819" spans="1:8" ht="15" thickBot="1">
      <c r="A819" s="741" t="s">
        <v>12</v>
      </c>
      <c r="B819" s="741"/>
      <c r="C819" s="741"/>
      <c r="D819" s="741"/>
      <c r="E819" s="741"/>
      <c r="F819" s="741"/>
      <c r="G819" s="741"/>
      <c r="H819" s="741"/>
    </row>
    <row r="820" spans="1:8">
      <c r="A820" s="739" t="s">
        <v>114</v>
      </c>
      <c r="B820" s="739"/>
      <c r="C820" s="739"/>
      <c r="D820" s="739"/>
      <c r="E820" s="739"/>
      <c r="F820" s="739"/>
      <c r="G820" s="739"/>
      <c r="H820" s="739"/>
    </row>
    <row r="821" spans="1:8">
      <c r="A821" s="735" t="s">
        <v>1007</v>
      </c>
      <c r="B821" s="735"/>
      <c r="C821" s="735"/>
      <c r="D821" s="735"/>
      <c r="E821" s="735"/>
      <c r="F821" s="735"/>
      <c r="G821" s="735"/>
      <c r="H821" s="735"/>
    </row>
    <row r="822" spans="1:8">
      <c r="A822" s="735" t="s">
        <v>1008</v>
      </c>
      <c r="B822" s="735"/>
      <c r="C822" s="735"/>
      <c r="D822" s="735"/>
      <c r="E822" s="735"/>
      <c r="F822" s="735"/>
      <c r="G822" s="735"/>
      <c r="H822" s="735"/>
    </row>
    <row r="823" spans="1:8">
      <c r="A823" s="735" t="s">
        <v>1009</v>
      </c>
      <c r="B823" s="735"/>
      <c r="C823" s="735"/>
      <c r="D823" s="735"/>
      <c r="E823" s="735"/>
      <c r="F823" s="735"/>
      <c r="G823" s="735"/>
      <c r="H823" s="735"/>
    </row>
    <row r="824" spans="1:8">
      <c r="A824" s="735" t="s">
        <v>979</v>
      </c>
      <c r="B824" s="735"/>
      <c r="C824" s="735"/>
      <c r="D824" s="735"/>
      <c r="E824" s="735"/>
      <c r="F824" s="735"/>
      <c r="G824" s="735"/>
      <c r="H824" s="735"/>
    </row>
    <row r="825" spans="1:8">
      <c r="A825" s="735" t="s">
        <v>1010</v>
      </c>
      <c r="B825" s="735"/>
      <c r="C825" s="735"/>
      <c r="D825" s="735"/>
      <c r="E825" s="735"/>
      <c r="F825" s="735"/>
      <c r="G825" s="735"/>
      <c r="H825" s="735"/>
    </row>
    <row r="826" spans="1:8">
      <c r="A826" s="735" t="s">
        <v>1011</v>
      </c>
      <c r="B826" s="735"/>
      <c r="C826" s="735"/>
      <c r="D826" s="735"/>
      <c r="E826" s="735"/>
      <c r="F826" s="735"/>
      <c r="G826" s="735"/>
      <c r="H826" s="735"/>
    </row>
    <row r="827" spans="1:8">
      <c r="A827" s="735" t="s">
        <v>822</v>
      </c>
      <c r="B827" s="735"/>
      <c r="C827" s="735"/>
      <c r="D827" s="735"/>
      <c r="E827" s="735"/>
      <c r="F827" s="735"/>
      <c r="G827" s="735"/>
      <c r="H827" s="735"/>
    </row>
    <row r="828" spans="1:8" ht="15" thickBot="1">
      <c r="A828" s="740" t="s">
        <v>1012</v>
      </c>
      <c r="B828" s="740"/>
      <c r="C828" s="740"/>
      <c r="D828" s="740"/>
      <c r="E828" s="740"/>
      <c r="F828" s="740"/>
      <c r="G828" s="740"/>
      <c r="H828" s="740"/>
    </row>
    <row r="829" spans="1:8" ht="41.4">
      <c r="A829" s="207" t="s">
        <v>0</v>
      </c>
      <c r="B829" s="208" t="s">
        <v>1</v>
      </c>
      <c r="C829" s="403" t="s">
        <v>10</v>
      </c>
      <c r="D829" s="207" t="s">
        <v>2</v>
      </c>
      <c r="E829" s="207" t="s">
        <v>4</v>
      </c>
      <c r="F829" s="207" t="s">
        <v>3</v>
      </c>
      <c r="G829" s="207" t="s">
        <v>8</v>
      </c>
      <c r="H829" s="212" t="s">
        <v>123</v>
      </c>
    </row>
    <row r="830" spans="1:8">
      <c r="A830" s="209"/>
      <c r="B830" s="210"/>
      <c r="C830" s="407"/>
      <c r="D830" s="76"/>
      <c r="E830" s="76"/>
      <c r="F830" s="76"/>
      <c r="G830" s="211"/>
      <c r="H830" s="76"/>
    </row>
    <row r="831" spans="1:8">
      <c r="A831" s="209">
        <v>1</v>
      </c>
      <c r="B831" s="76" t="s">
        <v>1013</v>
      </c>
      <c r="C831" s="222" t="s">
        <v>1014</v>
      </c>
      <c r="D831" s="212" t="s">
        <v>5</v>
      </c>
      <c r="E831" s="212">
        <v>1</v>
      </c>
      <c r="F831" s="212" t="s">
        <v>345</v>
      </c>
      <c r="G831" s="213">
        <v>1</v>
      </c>
      <c r="H831" s="212" t="s">
        <v>126</v>
      </c>
    </row>
    <row r="832" spans="1:8">
      <c r="A832" s="209">
        <v>2</v>
      </c>
      <c r="B832" s="76" t="s">
        <v>1015</v>
      </c>
      <c r="C832" s="222" t="s">
        <v>1016</v>
      </c>
      <c r="D832" s="212" t="s">
        <v>5</v>
      </c>
      <c r="E832" s="212">
        <v>7</v>
      </c>
      <c r="F832" s="212" t="s">
        <v>345</v>
      </c>
      <c r="G832" s="213">
        <v>7</v>
      </c>
      <c r="H832" s="212" t="s">
        <v>126</v>
      </c>
    </row>
    <row r="833" spans="1:8">
      <c r="A833" s="209">
        <v>3</v>
      </c>
      <c r="B833" s="76" t="s">
        <v>1017</v>
      </c>
      <c r="C833" s="222" t="s">
        <v>1018</v>
      </c>
      <c r="D833" s="212" t="s">
        <v>5</v>
      </c>
      <c r="E833" s="212">
        <v>5</v>
      </c>
      <c r="F833" s="212" t="s">
        <v>345</v>
      </c>
      <c r="G833" s="213">
        <v>5</v>
      </c>
      <c r="H833" s="212" t="s">
        <v>126</v>
      </c>
    </row>
    <row r="834" spans="1:8">
      <c r="A834" s="209">
        <v>4</v>
      </c>
      <c r="B834" s="76" t="s">
        <v>1019</v>
      </c>
      <c r="C834" s="222" t="s">
        <v>1020</v>
      </c>
      <c r="D834" s="212" t="s">
        <v>11</v>
      </c>
      <c r="E834" s="212">
        <v>2</v>
      </c>
      <c r="F834" s="212" t="s">
        <v>345</v>
      </c>
      <c r="G834" s="213">
        <v>2</v>
      </c>
      <c r="H834" s="212" t="s">
        <v>126</v>
      </c>
    </row>
    <row r="835" spans="1:8">
      <c r="A835" s="209">
        <v>5</v>
      </c>
      <c r="B835" s="76" t="s">
        <v>1021</v>
      </c>
      <c r="C835" s="222" t="s">
        <v>1022</v>
      </c>
      <c r="D835" s="212" t="s">
        <v>11</v>
      </c>
      <c r="E835" s="212">
        <v>1</v>
      </c>
      <c r="F835" s="212" t="s">
        <v>345</v>
      </c>
      <c r="G835" s="213">
        <v>1</v>
      </c>
      <c r="H835" s="212" t="s">
        <v>126</v>
      </c>
    </row>
    <row r="836" spans="1:8">
      <c r="A836" s="209">
        <v>6</v>
      </c>
      <c r="B836" s="76" t="s">
        <v>1023</v>
      </c>
      <c r="C836" s="222" t="s">
        <v>1024</v>
      </c>
      <c r="D836" s="212" t="s">
        <v>5</v>
      </c>
      <c r="E836" s="212">
        <v>5</v>
      </c>
      <c r="F836" s="212" t="s">
        <v>345</v>
      </c>
      <c r="G836" s="213">
        <v>5</v>
      </c>
      <c r="H836" s="212" t="s">
        <v>126</v>
      </c>
    </row>
    <row r="837" spans="1:8" ht="27.6">
      <c r="A837" s="209">
        <v>7</v>
      </c>
      <c r="B837" s="76" t="s">
        <v>1025</v>
      </c>
      <c r="C837" s="222" t="s">
        <v>1026</v>
      </c>
      <c r="D837" s="212" t="s">
        <v>132</v>
      </c>
      <c r="E837" s="212">
        <v>1</v>
      </c>
      <c r="F837" s="212" t="s">
        <v>345</v>
      </c>
      <c r="G837" s="213">
        <v>1</v>
      </c>
      <c r="H837" s="212" t="s">
        <v>126</v>
      </c>
    </row>
    <row r="838" spans="1:8">
      <c r="A838" s="209">
        <v>8</v>
      </c>
      <c r="B838" s="76" t="s">
        <v>1027</v>
      </c>
      <c r="C838" s="222" t="s">
        <v>1028</v>
      </c>
      <c r="D838" s="212" t="s">
        <v>132</v>
      </c>
      <c r="E838" s="212">
        <v>5</v>
      </c>
      <c r="F838" s="212" t="s">
        <v>345</v>
      </c>
      <c r="G838" s="213">
        <v>5</v>
      </c>
      <c r="H838" s="212" t="s">
        <v>126</v>
      </c>
    </row>
    <row r="839" spans="1:8">
      <c r="A839" s="209">
        <v>9</v>
      </c>
      <c r="B839" s="76" t="s">
        <v>1029</v>
      </c>
      <c r="C839" s="222" t="s">
        <v>1030</v>
      </c>
      <c r="D839" s="212" t="s">
        <v>5</v>
      </c>
      <c r="E839" s="212">
        <v>1</v>
      </c>
      <c r="F839" s="212" t="s">
        <v>345</v>
      </c>
      <c r="G839" s="213">
        <v>1</v>
      </c>
      <c r="H839" s="212" t="s">
        <v>126</v>
      </c>
    </row>
    <row r="840" spans="1:8">
      <c r="A840" s="209">
        <v>10</v>
      </c>
      <c r="B840" s="76" t="s">
        <v>1031</v>
      </c>
      <c r="C840" s="222" t="s">
        <v>1032</v>
      </c>
      <c r="D840" s="212" t="s">
        <v>5</v>
      </c>
      <c r="E840" s="212">
        <v>1</v>
      </c>
      <c r="F840" s="212" t="s">
        <v>345</v>
      </c>
      <c r="G840" s="213">
        <v>1</v>
      </c>
      <c r="H840" s="212" t="s">
        <v>126</v>
      </c>
    </row>
    <row r="841" spans="1:8" ht="15.6">
      <c r="A841" s="209">
        <v>11</v>
      </c>
      <c r="B841" s="76" t="s">
        <v>157</v>
      </c>
      <c r="C841" s="406" t="s">
        <v>1033</v>
      </c>
      <c r="D841" s="212" t="s">
        <v>5</v>
      </c>
      <c r="E841" s="212">
        <v>1</v>
      </c>
      <c r="F841" s="212" t="s">
        <v>345</v>
      </c>
      <c r="G841" s="213">
        <v>1</v>
      </c>
      <c r="H841" s="212" t="s">
        <v>126</v>
      </c>
    </row>
    <row r="842" spans="1:8">
      <c r="A842" s="209">
        <v>12</v>
      </c>
      <c r="B842" s="76" t="s">
        <v>1034</v>
      </c>
      <c r="C842" s="222" t="s">
        <v>1035</v>
      </c>
      <c r="D842" s="212" t="s">
        <v>5</v>
      </c>
      <c r="E842" s="212">
        <v>1</v>
      </c>
      <c r="F842" s="212" t="s">
        <v>345</v>
      </c>
      <c r="G842" s="213">
        <v>1</v>
      </c>
      <c r="H842" s="212" t="s">
        <v>126</v>
      </c>
    </row>
    <row r="843" spans="1:8" ht="27.6">
      <c r="A843" s="209">
        <v>13</v>
      </c>
      <c r="B843" s="76" t="s">
        <v>1036</v>
      </c>
      <c r="C843" s="222" t="s">
        <v>1037</v>
      </c>
      <c r="D843" s="212" t="s">
        <v>5</v>
      </c>
      <c r="E843" s="212">
        <v>1</v>
      </c>
      <c r="F843" s="212" t="s">
        <v>345</v>
      </c>
      <c r="G843" s="213">
        <v>1</v>
      </c>
      <c r="H843" s="212" t="s">
        <v>126</v>
      </c>
    </row>
    <row r="844" spans="1:8" ht="27.6">
      <c r="A844" s="209">
        <v>14</v>
      </c>
      <c r="B844" s="215" t="s">
        <v>1038</v>
      </c>
      <c r="C844" s="408" t="s">
        <v>1039</v>
      </c>
      <c r="D844" s="224" t="s">
        <v>5</v>
      </c>
      <c r="E844" s="224">
        <v>1</v>
      </c>
      <c r="F844" s="224" t="s">
        <v>345</v>
      </c>
      <c r="G844" s="213">
        <v>1</v>
      </c>
      <c r="H844" s="225" t="s">
        <v>126</v>
      </c>
    </row>
    <row r="845" spans="1:8">
      <c r="A845" s="209">
        <v>15</v>
      </c>
      <c r="B845" s="76" t="s">
        <v>1040</v>
      </c>
      <c r="C845" s="222" t="s">
        <v>1041</v>
      </c>
      <c r="D845" s="212" t="s">
        <v>5</v>
      </c>
      <c r="E845" s="212">
        <v>1</v>
      </c>
      <c r="F845" s="212" t="s">
        <v>345</v>
      </c>
      <c r="G845" s="213">
        <v>1</v>
      </c>
      <c r="H845" s="212" t="s">
        <v>126</v>
      </c>
    </row>
    <row r="846" spans="1:8">
      <c r="A846" s="209">
        <v>16</v>
      </c>
      <c r="B846" s="76" t="s">
        <v>1042</v>
      </c>
      <c r="C846" s="222" t="s">
        <v>1043</v>
      </c>
      <c r="D846" s="212" t="s">
        <v>5</v>
      </c>
      <c r="E846" s="212">
        <v>1</v>
      </c>
      <c r="F846" s="212" t="s">
        <v>345</v>
      </c>
      <c r="G846" s="213">
        <v>1</v>
      </c>
      <c r="H846" s="212" t="s">
        <v>126</v>
      </c>
    </row>
    <row r="847" spans="1:8" ht="27.6">
      <c r="A847" s="209">
        <v>17</v>
      </c>
      <c r="B847" s="76" t="s">
        <v>1044</v>
      </c>
      <c r="C847" s="222" t="s">
        <v>1045</v>
      </c>
      <c r="D847" s="212" t="s">
        <v>5</v>
      </c>
      <c r="E847" s="212">
        <v>1</v>
      </c>
      <c r="F847" s="212" t="s">
        <v>345</v>
      </c>
      <c r="G847" s="213">
        <v>1</v>
      </c>
      <c r="H847" s="212" t="s">
        <v>126</v>
      </c>
    </row>
    <row r="848" spans="1:8">
      <c r="A848" s="209">
        <v>18</v>
      </c>
      <c r="B848" s="76" t="s">
        <v>1046</v>
      </c>
      <c r="C848" s="222" t="s">
        <v>1047</v>
      </c>
      <c r="D848" s="212" t="s">
        <v>5</v>
      </c>
      <c r="E848" s="212">
        <v>1</v>
      </c>
      <c r="F848" s="212" t="s">
        <v>345</v>
      </c>
      <c r="G848" s="213">
        <v>1</v>
      </c>
      <c r="H848" s="212" t="s">
        <v>126</v>
      </c>
    </row>
    <row r="849" spans="1:8">
      <c r="A849" s="209">
        <v>19</v>
      </c>
      <c r="B849" s="76" t="s">
        <v>1048</v>
      </c>
      <c r="C849" s="222" t="s">
        <v>1049</v>
      </c>
      <c r="D849" s="212" t="s">
        <v>11</v>
      </c>
      <c r="E849" s="212">
        <v>10</v>
      </c>
      <c r="F849" s="212" t="s">
        <v>345</v>
      </c>
      <c r="G849" s="213">
        <v>10</v>
      </c>
      <c r="H849" s="212" t="s">
        <v>126</v>
      </c>
    </row>
    <row r="850" spans="1:8">
      <c r="A850" s="209">
        <v>20</v>
      </c>
      <c r="B850" s="76" t="s">
        <v>1050</v>
      </c>
      <c r="C850" s="222" t="s">
        <v>1051</v>
      </c>
      <c r="D850" s="212" t="s">
        <v>11</v>
      </c>
      <c r="E850" s="212">
        <v>2</v>
      </c>
      <c r="F850" s="212" t="s">
        <v>345</v>
      </c>
      <c r="G850" s="213">
        <v>2</v>
      </c>
      <c r="H850" s="212" t="s">
        <v>126</v>
      </c>
    </row>
    <row r="851" spans="1:8" ht="27.6">
      <c r="A851" s="209">
        <v>21</v>
      </c>
      <c r="B851" s="76" t="s">
        <v>1052</v>
      </c>
      <c r="C851" s="222" t="s">
        <v>1053</v>
      </c>
      <c r="D851" s="212" t="s">
        <v>5</v>
      </c>
      <c r="E851" s="212">
        <v>3</v>
      </c>
      <c r="F851" s="212" t="s">
        <v>345</v>
      </c>
      <c r="G851" s="213">
        <v>3</v>
      </c>
      <c r="H851" s="212" t="s">
        <v>126</v>
      </c>
    </row>
    <row r="852" spans="1:8">
      <c r="A852" s="209">
        <v>22</v>
      </c>
      <c r="B852" s="76" t="s">
        <v>1054</v>
      </c>
      <c r="C852" s="222" t="s">
        <v>1055</v>
      </c>
      <c r="D852" s="212" t="s">
        <v>5</v>
      </c>
      <c r="E852" s="212">
        <v>1</v>
      </c>
      <c r="F852" s="212" t="s">
        <v>345</v>
      </c>
      <c r="G852" s="213">
        <v>1</v>
      </c>
      <c r="H852" s="212" t="s">
        <v>126</v>
      </c>
    </row>
    <row r="853" spans="1:8">
      <c r="A853" s="209">
        <v>23</v>
      </c>
      <c r="B853" s="76" t="s">
        <v>1056</v>
      </c>
      <c r="C853" s="222" t="s">
        <v>1057</v>
      </c>
      <c r="D853" s="212" t="s">
        <v>11</v>
      </c>
      <c r="E853" s="212">
        <v>1</v>
      </c>
      <c r="F853" s="212" t="s">
        <v>345</v>
      </c>
      <c r="G853" s="213">
        <v>1</v>
      </c>
      <c r="H853" s="212" t="s">
        <v>126</v>
      </c>
    </row>
    <row r="854" spans="1:8">
      <c r="A854" s="209">
        <v>24</v>
      </c>
      <c r="B854" s="76" t="s">
        <v>1058</v>
      </c>
      <c r="C854" s="405" t="s">
        <v>973</v>
      </c>
      <c r="D854" s="212" t="s">
        <v>7</v>
      </c>
      <c r="E854" s="212">
        <v>2</v>
      </c>
      <c r="F854" s="212" t="s">
        <v>345</v>
      </c>
      <c r="G854" s="213">
        <v>2</v>
      </c>
      <c r="H854" s="212" t="s">
        <v>126</v>
      </c>
    </row>
    <row r="855" spans="1:8">
      <c r="A855" s="209">
        <v>25</v>
      </c>
      <c r="B855" s="76" t="s">
        <v>1059</v>
      </c>
      <c r="C855" s="222" t="s">
        <v>1060</v>
      </c>
      <c r="D855" s="212" t="s">
        <v>11</v>
      </c>
      <c r="E855" s="212">
        <v>10</v>
      </c>
      <c r="F855" s="212" t="s">
        <v>345</v>
      </c>
      <c r="G855" s="213">
        <v>10</v>
      </c>
      <c r="H855" s="212" t="s">
        <v>126</v>
      </c>
    </row>
    <row r="856" spans="1:8">
      <c r="A856" s="209">
        <v>26</v>
      </c>
      <c r="B856" s="76" t="s">
        <v>1061</v>
      </c>
      <c r="C856" s="222" t="s">
        <v>1062</v>
      </c>
      <c r="D856" s="212" t="s">
        <v>11</v>
      </c>
      <c r="E856" s="212">
        <v>4</v>
      </c>
      <c r="F856" s="212" t="s">
        <v>345</v>
      </c>
      <c r="G856" s="213">
        <v>4</v>
      </c>
      <c r="H856" s="212" t="s">
        <v>126</v>
      </c>
    </row>
    <row r="857" spans="1:8">
      <c r="A857" s="209">
        <v>27</v>
      </c>
      <c r="B857" s="76" t="s">
        <v>1063</v>
      </c>
      <c r="C857" s="222" t="s">
        <v>1064</v>
      </c>
      <c r="D857" s="212" t="s">
        <v>7</v>
      </c>
      <c r="E857" s="212">
        <v>2</v>
      </c>
      <c r="F857" s="212" t="s">
        <v>345</v>
      </c>
      <c r="G857" s="213">
        <v>2</v>
      </c>
      <c r="H857" s="212" t="s">
        <v>126</v>
      </c>
    </row>
    <row r="858" spans="1:8">
      <c r="A858" s="209">
        <v>28</v>
      </c>
      <c r="B858" s="76" t="s">
        <v>1065</v>
      </c>
      <c r="C858" s="222" t="s">
        <v>1066</v>
      </c>
      <c r="D858" s="212" t="s">
        <v>7</v>
      </c>
      <c r="E858" s="212">
        <v>4</v>
      </c>
      <c r="F858" s="212" t="s">
        <v>345</v>
      </c>
      <c r="G858" s="213">
        <v>4</v>
      </c>
      <c r="H858" s="212" t="s">
        <v>126</v>
      </c>
    </row>
    <row r="859" spans="1:8">
      <c r="A859" s="209">
        <v>29</v>
      </c>
      <c r="B859" s="76" t="s">
        <v>350</v>
      </c>
      <c r="C859" s="222" t="s">
        <v>1067</v>
      </c>
      <c r="D859" s="212" t="s">
        <v>5</v>
      </c>
      <c r="E859" s="212">
        <v>1</v>
      </c>
      <c r="F859" s="212" t="s">
        <v>345</v>
      </c>
      <c r="G859" s="213">
        <v>1</v>
      </c>
      <c r="H859" s="212" t="s">
        <v>126</v>
      </c>
    </row>
    <row r="860" spans="1:8" ht="41.4">
      <c r="A860" s="209">
        <v>30</v>
      </c>
      <c r="B860" s="76" t="s">
        <v>1068</v>
      </c>
      <c r="C860" s="222" t="s">
        <v>1069</v>
      </c>
      <c r="D860" s="212" t="s">
        <v>5</v>
      </c>
      <c r="E860" s="212">
        <v>1</v>
      </c>
      <c r="F860" s="212" t="s">
        <v>345</v>
      </c>
      <c r="G860" s="213">
        <v>1</v>
      </c>
      <c r="H860" s="212" t="s">
        <v>126</v>
      </c>
    </row>
    <row r="861" spans="1:8">
      <c r="A861" s="209">
        <v>31</v>
      </c>
      <c r="B861" s="76" t="s">
        <v>1070</v>
      </c>
      <c r="C861" s="222" t="s">
        <v>1071</v>
      </c>
      <c r="D861" s="212" t="s">
        <v>11</v>
      </c>
      <c r="E861" s="212">
        <v>1</v>
      </c>
      <c r="F861" s="212" t="s">
        <v>345</v>
      </c>
      <c r="G861" s="213">
        <v>1</v>
      </c>
      <c r="H861" s="212" t="s">
        <v>126</v>
      </c>
    </row>
    <row r="862" spans="1:8" ht="27.6">
      <c r="A862" s="209">
        <v>32</v>
      </c>
      <c r="B862" s="76" t="s">
        <v>1072</v>
      </c>
      <c r="C862" s="222" t="s">
        <v>1073</v>
      </c>
      <c r="D862" s="212" t="s">
        <v>5</v>
      </c>
      <c r="E862" s="212">
        <v>1</v>
      </c>
      <c r="F862" s="212" t="s">
        <v>345</v>
      </c>
      <c r="G862" s="213">
        <v>1</v>
      </c>
      <c r="H862" s="212" t="s">
        <v>126</v>
      </c>
    </row>
    <row r="863" spans="1:8">
      <c r="A863" s="209">
        <v>33</v>
      </c>
      <c r="B863" s="76" t="s">
        <v>28</v>
      </c>
      <c r="C863" s="222" t="s">
        <v>1074</v>
      </c>
      <c r="D863" s="212" t="s">
        <v>5</v>
      </c>
      <c r="E863" s="212">
        <v>1</v>
      </c>
      <c r="F863" s="212" t="s">
        <v>345</v>
      </c>
      <c r="G863" s="213">
        <v>1</v>
      </c>
      <c r="H863" s="212" t="s">
        <v>126</v>
      </c>
    </row>
    <row r="864" spans="1:8">
      <c r="A864" s="209">
        <v>34</v>
      </c>
      <c r="B864" s="76" t="s">
        <v>1075</v>
      </c>
      <c r="C864" s="222" t="s">
        <v>1076</v>
      </c>
      <c r="D864" s="212" t="s">
        <v>11</v>
      </c>
      <c r="E864" s="212">
        <v>1</v>
      </c>
      <c r="F864" s="212" t="s">
        <v>345</v>
      </c>
      <c r="G864" s="213">
        <v>1</v>
      </c>
      <c r="H864" s="212" t="s">
        <v>126</v>
      </c>
    </row>
    <row r="865" spans="1:8">
      <c r="A865" s="209">
        <v>35</v>
      </c>
      <c r="B865" s="76" t="s">
        <v>1077</v>
      </c>
      <c r="C865" s="222" t="s">
        <v>1078</v>
      </c>
      <c r="D865" s="212" t="s">
        <v>5</v>
      </c>
      <c r="E865" s="212">
        <v>1</v>
      </c>
      <c r="F865" s="212" t="s">
        <v>345</v>
      </c>
      <c r="G865" s="213">
        <v>1</v>
      </c>
      <c r="H865" s="212" t="s">
        <v>126</v>
      </c>
    </row>
    <row r="866" spans="1:8" ht="27.6">
      <c r="A866" s="209">
        <v>36</v>
      </c>
      <c r="B866" s="76" t="s">
        <v>1079</v>
      </c>
      <c r="C866" s="222" t="s">
        <v>1080</v>
      </c>
      <c r="D866" s="212" t="s">
        <v>5</v>
      </c>
      <c r="E866" s="212">
        <v>1</v>
      </c>
      <c r="F866" s="212" t="s">
        <v>345</v>
      </c>
      <c r="G866" s="213">
        <v>1</v>
      </c>
      <c r="H866" s="212" t="s">
        <v>126</v>
      </c>
    </row>
    <row r="867" spans="1:8">
      <c r="A867" s="209">
        <v>37</v>
      </c>
      <c r="B867" s="76" t="s">
        <v>318</v>
      </c>
      <c r="C867" s="222" t="s">
        <v>1081</v>
      </c>
      <c r="D867" s="212" t="s">
        <v>5</v>
      </c>
      <c r="E867" s="212">
        <v>1</v>
      </c>
      <c r="F867" s="212" t="s">
        <v>345</v>
      </c>
      <c r="G867" s="213">
        <v>1</v>
      </c>
      <c r="H867" s="212" t="s">
        <v>126</v>
      </c>
    </row>
    <row r="868" spans="1:8">
      <c r="A868" s="209">
        <v>38</v>
      </c>
      <c r="B868" s="76" t="s">
        <v>38</v>
      </c>
      <c r="C868" s="222" t="s">
        <v>1082</v>
      </c>
      <c r="D868" s="212" t="s">
        <v>7</v>
      </c>
      <c r="E868" s="212">
        <v>1</v>
      </c>
      <c r="F868" s="212" t="s">
        <v>345</v>
      </c>
      <c r="G868" s="213">
        <v>1</v>
      </c>
      <c r="H868" s="212" t="s">
        <v>126</v>
      </c>
    </row>
    <row r="869" spans="1:8" ht="18.600000000000001" thickBot="1">
      <c r="A869" s="738" t="s">
        <v>170</v>
      </c>
      <c r="B869" s="738"/>
      <c r="C869" s="738"/>
      <c r="D869" s="738"/>
      <c r="E869" s="738"/>
      <c r="F869" s="738"/>
      <c r="G869" s="738"/>
      <c r="H869" s="738"/>
    </row>
    <row r="870" spans="1:8">
      <c r="A870" s="739" t="s">
        <v>114</v>
      </c>
      <c r="B870" s="739"/>
      <c r="C870" s="739"/>
      <c r="D870" s="739"/>
      <c r="E870" s="739"/>
      <c r="F870" s="739"/>
      <c r="G870" s="739"/>
      <c r="H870" s="739"/>
    </row>
    <row r="871" spans="1:8">
      <c r="A871" s="735" t="s">
        <v>1083</v>
      </c>
      <c r="B871" s="735"/>
      <c r="C871" s="735"/>
      <c r="D871" s="735"/>
      <c r="E871" s="735"/>
      <c r="F871" s="735"/>
      <c r="G871" s="735"/>
      <c r="H871" s="735"/>
    </row>
    <row r="872" spans="1:8">
      <c r="A872" s="735" t="s">
        <v>1084</v>
      </c>
      <c r="B872" s="735"/>
      <c r="C872" s="735"/>
      <c r="D872" s="735"/>
      <c r="E872" s="735"/>
      <c r="F872" s="735"/>
      <c r="G872" s="735"/>
      <c r="H872" s="735"/>
    </row>
    <row r="873" spans="1:8">
      <c r="A873" s="735" t="s">
        <v>1085</v>
      </c>
      <c r="B873" s="735"/>
      <c r="C873" s="735"/>
      <c r="D873" s="735"/>
      <c r="E873" s="735"/>
      <c r="F873" s="735"/>
      <c r="G873" s="735"/>
      <c r="H873" s="735"/>
    </row>
    <row r="874" spans="1:8">
      <c r="A874" s="735" t="s">
        <v>1086</v>
      </c>
      <c r="B874" s="735"/>
      <c r="C874" s="735"/>
      <c r="D874" s="735"/>
      <c r="E874" s="735"/>
      <c r="F874" s="735"/>
      <c r="G874" s="735"/>
      <c r="H874" s="735"/>
    </row>
    <row r="875" spans="1:8">
      <c r="A875" s="736" t="s">
        <v>1087</v>
      </c>
      <c r="B875" s="736"/>
      <c r="C875" s="736"/>
      <c r="D875" s="736"/>
      <c r="E875" s="736"/>
      <c r="F875" s="736"/>
      <c r="G875" s="736"/>
      <c r="H875" s="736"/>
    </row>
    <row r="876" spans="1:8">
      <c r="A876" s="736" t="s">
        <v>1088</v>
      </c>
      <c r="B876" s="736"/>
      <c r="C876" s="736"/>
      <c r="D876" s="736"/>
      <c r="E876" s="736"/>
      <c r="F876" s="736"/>
      <c r="G876" s="736"/>
      <c r="H876" s="736"/>
    </row>
    <row r="877" spans="1:8">
      <c r="A877" s="736" t="s">
        <v>822</v>
      </c>
      <c r="B877" s="736"/>
      <c r="C877" s="736"/>
      <c r="D877" s="736"/>
      <c r="E877" s="736"/>
      <c r="F877" s="736"/>
      <c r="G877" s="736"/>
      <c r="H877" s="736"/>
    </row>
    <row r="878" spans="1:8" ht="15" thickBot="1">
      <c r="A878" s="737" t="s">
        <v>823</v>
      </c>
      <c r="B878" s="737"/>
      <c r="C878" s="737"/>
      <c r="D878" s="737"/>
      <c r="E878" s="737"/>
      <c r="F878" s="737"/>
      <c r="G878" s="737"/>
      <c r="H878" s="737"/>
    </row>
    <row r="879" spans="1:8" ht="41.4">
      <c r="A879" s="212" t="s">
        <v>0</v>
      </c>
      <c r="B879" s="212" t="s">
        <v>1</v>
      </c>
      <c r="C879" s="403" t="s">
        <v>10</v>
      </c>
      <c r="D879" s="212" t="s">
        <v>2</v>
      </c>
      <c r="E879" s="212" t="s">
        <v>4</v>
      </c>
      <c r="F879" s="212" t="s">
        <v>3</v>
      </c>
      <c r="G879" s="212" t="s">
        <v>8</v>
      </c>
      <c r="H879" s="212" t="s">
        <v>123</v>
      </c>
    </row>
    <row r="880" spans="1:8" ht="27.6">
      <c r="A880" s="219">
        <v>1</v>
      </c>
      <c r="B880" s="76" t="s">
        <v>1089</v>
      </c>
      <c r="C880" s="222" t="s">
        <v>1090</v>
      </c>
      <c r="D880" s="212" t="s">
        <v>5</v>
      </c>
      <c r="E880" s="212">
        <v>1</v>
      </c>
      <c r="F880" s="212" t="s">
        <v>1091</v>
      </c>
      <c r="G880" s="212">
        <v>25</v>
      </c>
      <c r="H880" s="212" t="s">
        <v>126</v>
      </c>
    </row>
    <row r="881" spans="1:8">
      <c r="A881" s="219">
        <v>2</v>
      </c>
      <c r="B881" s="76" t="s">
        <v>28</v>
      </c>
      <c r="C881" s="222" t="s">
        <v>1074</v>
      </c>
      <c r="D881" s="212" t="s">
        <v>5</v>
      </c>
      <c r="E881" s="212">
        <v>25</v>
      </c>
      <c r="F881" s="212" t="s">
        <v>345</v>
      </c>
      <c r="G881" s="213">
        <v>25</v>
      </c>
      <c r="H881" s="212" t="s">
        <v>126</v>
      </c>
    </row>
    <row r="882" spans="1:8" ht="27.6">
      <c r="A882" s="219">
        <v>3</v>
      </c>
      <c r="B882" s="76" t="s">
        <v>1092</v>
      </c>
      <c r="C882" s="404" t="s">
        <v>1093</v>
      </c>
      <c r="D882" s="212" t="s">
        <v>18</v>
      </c>
      <c r="E882" s="212">
        <v>1</v>
      </c>
      <c r="F882" s="207" t="s">
        <v>1094</v>
      </c>
      <c r="G882" s="226">
        <v>25</v>
      </c>
      <c r="H882" s="212" t="s">
        <v>495</v>
      </c>
    </row>
    <row r="883" spans="1:8" ht="27.6">
      <c r="A883" s="219">
        <v>4</v>
      </c>
      <c r="B883" s="76" t="s">
        <v>1095</v>
      </c>
      <c r="C883" s="404" t="s">
        <v>1096</v>
      </c>
      <c r="D883" s="212" t="s">
        <v>18</v>
      </c>
      <c r="E883" s="212">
        <v>1</v>
      </c>
      <c r="F883" s="207" t="s">
        <v>1094</v>
      </c>
      <c r="G883" s="226">
        <v>25</v>
      </c>
      <c r="H883" s="212" t="s">
        <v>495</v>
      </c>
    </row>
    <row r="884" spans="1:8" ht="27.6">
      <c r="A884" s="219">
        <v>5</v>
      </c>
      <c r="B884" s="227" t="s">
        <v>1097</v>
      </c>
      <c r="C884" s="404" t="s">
        <v>1098</v>
      </c>
      <c r="D884" s="212" t="s">
        <v>18</v>
      </c>
      <c r="E884" s="212">
        <v>1</v>
      </c>
      <c r="F884" s="207" t="s">
        <v>1094</v>
      </c>
      <c r="G884" s="226">
        <v>25</v>
      </c>
      <c r="H884" s="212" t="s">
        <v>495</v>
      </c>
    </row>
    <row r="885" spans="1:8">
      <c r="A885" s="219">
        <v>6</v>
      </c>
      <c r="B885" s="76" t="s">
        <v>1099</v>
      </c>
      <c r="C885" s="222" t="s">
        <v>1100</v>
      </c>
      <c r="D885" s="212" t="s">
        <v>7</v>
      </c>
      <c r="E885" s="212">
        <v>12</v>
      </c>
      <c r="F885" s="212" t="s">
        <v>345</v>
      </c>
      <c r="G885" s="213">
        <v>12</v>
      </c>
      <c r="H885" s="212" t="s">
        <v>126</v>
      </c>
    </row>
    <row r="886" spans="1:8">
      <c r="A886" s="219">
        <v>7</v>
      </c>
      <c r="B886" s="76" t="s">
        <v>1101</v>
      </c>
      <c r="C886" s="222" t="s">
        <v>1082</v>
      </c>
      <c r="D886" s="212" t="s">
        <v>7</v>
      </c>
      <c r="E886" s="212">
        <v>1</v>
      </c>
      <c r="F886" s="212" t="s">
        <v>345</v>
      </c>
      <c r="G886" s="213">
        <v>1</v>
      </c>
      <c r="H886" s="212" t="s">
        <v>126</v>
      </c>
    </row>
    <row r="887" spans="1:8">
      <c r="A887" s="219">
        <v>8</v>
      </c>
      <c r="B887" s="76" t="s">
        <v>337</v>
      </c>
      <c r="C887" s="222" t="s">
        <v>1102</v>
      </c>
      <c r="D887" s="212" t="s">
        <v>7</v>
      </c>
      <c r="E887" s="212">
        <v>25</v>
      </c>
      <c r="F887" s="212" t="s">
        <v>345</v>
      </c>
      <c r="G887" s="213">
        <v>25</v>
      </c>
      <c r="H887" s="212" t="s">
        <v>126</v>
      </c>
    </row>
    <row r="888" spans="1:8" ht="18.600000000000001" thickBot="1">
      <c r="A888" s="738" t="s">
        <v>15</v>
      </c>
      <c r="B888" s="738"/>
      <c r="C888" s="738"/>
      <c r="D888" s="738"/>
      <c r="E888" s="738"/>
      <c r="F888" s="738"/>
      <c r="G888" s="738"/>
      <c r="H888" s="738"/>
    </row>
    <row r="889" spans="1:8">
      <c r="A889" s="739" t="s">
        <v>114</v>
      </c>
      <c r="B889" s="739"/>
      <c r="C889" s="739"/>
      <c r="D889" s="739"/>
      <c r="E889" s="739"/>
      <c r="F889" s="739"/>
      <c r="G889" s="739"/>
      <c r="H889" s="739"/>
    </row>
    <row r="890" spans="1:8">
      <c r="A890" s="735" t="s">
        <v>1103</v>
      </c>
      <c r="B890" s="735"/>
      <c r="C890" s="735"/>
      <c r="D890" s="735"/>
      <c r="E890" s="735"/>
      <c r="F890" s="735"/>
      <c r="G890" s="735"/>
      <c r="H890" s="735"/>
    </row>
    <row r="891" spans="1:8">
      <c r="A891" s="735" t="s">
        <v>1084</v>
      </c>
      <c r="B891" s="735"/>
      <c r="C891" s="735"/>
      <c r="D891" s="735"/>
      <c r="E891" s="735"/>
      <c r="F891" s="735"/>
      <c r="G891" s="735"/>
      <c r="H891" s="735"/>
    </row>
    <row r="892" spans="1:8">
      <c r="A892" s="735" t="s">
        <v>1085</v>
      </c>
      <c r="B892" s="735"/>
      <c r="C892" s="735"/>
      <c r="D892" s="735"/>
      <c r="E892" s="735"/>
      <c r="F892" s="735"/>
      <c r="G892" s="735"/>
      <c r="H892" s="735"/>
    </row>
    <row r="893" spans="1:8">
      <c r="A893" s="735" t="s">
        <v>1086</v>
      </c>
      <c r="B893" s="735"/>
      <c r="C893" s="735"/>
      <c r="D893" s="735"/>
      <c r="E893" s="735"/>
      <c r="F893" s="735"/>
      <c r="G893" s="735"/>
      <c r="H893" s="735"/>
    </row>
    <row r="894" spans="1:8">
      <c r="A894" s="736" t="s">
        <v>1087</v>
      </c>
      <c r="B894" s="736"/>
      <c r="C894" s="736"/>
      <c r="D894" s="736"/>
      <c r="E894" s="736"/>
      <c r="F894" s="736"/>
      <c r="G894" s="736"/>
      <c r="H894" s="736"/>
    </row>
    <row r="895" spans="1:8">
      <c r="A895" s="736" t="s">
        <v>1104</v>
      </c>
      <c r="B895" s="736"/>
      <c r="C895" s="736"/>
      <c r="D895" s="736"/>
      <c r="E895" s="736"/>
      <c r="F895" s="736"/>
      <c r="G895" s="736"/>
      <c r="H895" s="736"/>
    </row>
    <row r="896" spans="1:8">
      <c r="A896" s="736" t="s">
        <v>822</v>
      </c>
      <c r="B896" s="736"/>
      <c r="C896" s="736"/>
      <c r="D896" s="736"/>
      <c r="E896" s="736"/>
      <c r="F896" s="736"/>
      <c r="G896" s="736"/>
      <c r="H896" s="736"/>
    </row>
    <row r="897" spans="1:8" ht="15" thickBot="1">
      <c r="A897" s="737" t="s">
        <v>823</v>
      </c>
      <c r="B897" s="737"/>
      <c r="C897" s="737"/>
      <c r="D897" s="737"/>
      <c r="E897" s="737"/>
      <c r="F897" s="737"/>
      <c r="G897" s="737"/>
      <c r="H897" s="737"/>
    </row>
    <row r="898" spans="1:8" ht="41.4">
      <c r="A898" s="212" t="s">
        <v>0</v>
      </c>
      <c r="B898" s="212" t="s">
        <v>1</v>
      </c>
      <c r="C898" s="403" t="s">
        <v>10</v>
      </c>
      <c r="D898" s="212" t="s">
        <v>2</v>
      </c>
      <c r="E898" s="212" t="s">
        <v>4</v>
      </c>
      <c r="F898" s="212" t="s">
        <v>3</v>
      </c>
      <c r="G898" s="212" t="s">
        <v>8</v>
      </c>
      <c r="H898" s="212" t="s">
        <v>123</v>
      </c>
    </row>
    <row r="899" spans="1:8" ht="27.6">
      <c r="A899" s="220">
        <v>1</v>
      </c>
      <c r="B899" s="76" t="s">
        <v>1105</v>
      </c>
      <c r="C899" s="222" t="s">
        <v>1106</v>
      </c>
      <c r="D899" s="212" t="s">
        <v>7</v>
      </c>
      <c r="E899" s="212">
        <v>1</v>
      </c>
      <c r="F899" s="212" t="s">
        <v>345</v>
      </c>
      <c r="G899" s="213">
        <v>1</v>
      </c>
      <c r="H899" s="212" t="s">
        <v>126</v>
      </c>
    </row>
    <row r="900" spans="1:8">
      <c r="A900" s="222">
        <v>2</v>
      </c>
      <c r="B900" s="76" t="s">
        <v>997</v>
      </c>
      <c r="C900" s="222" t="s">
        <v>1107</v>
      </c>
      <c r="D900" s="212" t="s">
        <v>7</v>
      </c>
      <c r="E900" s="212">
        <v>1</v>
      </c>
      <c r="F900" s="212" t="s">
        <v>345</v>
      </c>
      <c r="G900" s="213">
        <v>1</v>
      </c>
      <c r="H900" s="212" t="s">
        <v>126</v>
      </c>
    </row>
    <row r="901" spans="1:8">
      <c r="A901" s="222">
        <v>3</v>
      </c>
      <c r="B901" s="76" t="s">
        <v>26</v>
      </c>
      <c r="C901" s="222" t="s">
        <v>1108</v>
      </c>
      <c r="D901" s="212" t="s">
        <v>5</v>
      </c>
      <c r="E901" s="212">
        <v>1</v>
      </c>
      <c r="F901" s="212" t="s">
        <v>345</v>
      </c>
      <c r="G901" s="213">
        <v>1</v>
      </c>
      <c r="H901" s="212" t="s">
        <v>126</v>
      </c>
    </row>
    <row r="902" spans="1:8">
      <c r="A902" s="222">
        <v>4</v>
      </c>
      <c r="B902" s="76" t="s">
        <v>28</v>
      </c>
      <c r="C902" s="222" t="s">
        <v>1074</v>
      </c>
      <c r="D902" s="212" t="s">
        <v>5</v>
      </c>
      <c r="E902" s="212">
        <v>1</v>
      </c>
      <c r="F902" s="212" t="s">
        <v>345</v>
      </c>
      <c r="G902" s="213">
        <v>1</v>
      </c>
      <c r="H902" s="212" t="s">
        <v>126</v>
      </c>
    </row>
    <row r="903" spans="1:8" ht="18">
      <c r="A903" s="731" t="s">
        <v>14</v>
      </c>
      <c r="B903" s="731"/>
      <c r="C903" s="731"/>
      <c r="D903" s="731"/>
      <c r="E903" s="731"/>
      <c r="F903" s="731"/>
      <c r="G903" s="731"/>
      <c r="H903" s="731"/>
    </row>
    <row r="904" spans="1:8" ht="41.4">
      <c r="A904" s="212" t="s">
        <v>0</v>
      </c>
      <c r="B904" s="212" t="s">
        <v>1</v>
      </c>
      <c r="C904" s="218" t="s">
        <v>10</v>
      </c>
      <c r="D904" s="212" t="s">
        <v>2</v>
      </c>
      <c r="E904" s="212" t="s">
        <v>4</v>
      </c>
      <c r="F904" s="212" t="s">
        <v>3</v>
      </c>
      <c r="G904" s="212" t="s">
        <v>8</v>
      </c>
      <c r="H904" s="212" t="s">
        <v>123</v>
      </c>
    </row>
    <row r="905" spans="1:8" ht="15.6">
      <c r="A905" s="220">
        <v>1</v>
      </c>
      <c r="B905" s="76" t="s">
        <v>19</v>
      </c>
      <c r="C905" s="406" t="s">
        <v>1001</v>
      </c>
      <c r="D905" s="212" t="s">
        <v>9</v>
      </c>
      <c r="E905" s="212">
        <v>1</v>
      </c>
      <c r="F905" s="212" t="s">
        <v>345</v>
      </c>
      <c r="G905" s="213">
        <v>1</v>
      </c>
      <c r="H905" s="212" t="s">
        <v>495</v>
      </c>
    </row>
    <row r="906" spans="1:8">
      <c r="A906" s="222">
        <v>2</v>
      </c>
      <c r="B906" s="76" t="s">
        <v>20</v>
      </c>
      <c r="C906" s="222" t="s">
        <v>1002</v>
      </c>
      <c r="D906" s="212" t="s">
        <v>9</v>
      </c>
      <c r="E906" s="212">
        <v>1</v>
      </c>
      <c r="F906" s="212" t="s">
        <v>345</v>
      </c>
      <c r="G906" s="213">
        <v>1</v>
      </c>
      <c r="H906" s="212" t="s">
        <v>495</v>
      </c>
    </row>
    <row r="907" spans="1:8">
      <c r="A907" s="222">
        <v>3</v>
      </c>
      <c r="B907" s="76" t="s">
        <v>1109</v>
      </c>
      <c r="C907" s="222" t="s">
        <v>1004</v>
      </c>
      <c r="D907" s="212" t="s">
        <v>9</v>
      </c>
      <c r="E907" s="212">
        <v>1</v>
      </c>
      <c r="F907" s="212" t="s">
        <v>345</v>
      </c>
      <c r="G907" s="213">
        <v>1</v>
      </c>
      <c r="H907" s="212" t="s">
        <v>495</v>
      </c>
    </row>
    <row r="908" spans="1:8">
      <c r="A908" s="222">
        <v>4</v>
      </c>
      <c r="B908" s="76" t="s">
        <v>21</v>
      </c>
      <c r="C908" s="222" t="s">
        <v>1005</v>
      </c>
      <c r="D908" s="212" t="s">
        <v>9</v>
      </c>
      <c r="E908" s="212">
        <v>1</v>
      </c>
      <c r="F908" s="212" t="s">
        <v>345</v>
      </c>
      <c r="G908" s="213">
        <v>1</v>
      </c>
      <c r="H908" s="212" t="s">
        <v>495</v>
      </c>
    </row>
    <row r="909" spans="1:8" ht="21.6" thickBot="1">
      <c r="A909" s="685" t="s">
        <v>1110</v>
      </c>
      <c r="B909" s="685"/>
      <c r="C909" s="685"/>
      <c r="D909" s="685"/>
      <c r="E909" s="685"/>
      <c r="F909" s="732"/>
      <c r="G909" s="732"/>
      <c r="H909" s="732"/>
    </row>
    <row r="910" spans="1:8">
      <c r="A910" s="675" t="s">
        <v>359</v>
      </c>
      <c r="B910" s="676"/>
      <c r="C910" s="676"/>
      <c r="D910" s="676"/>
      <c r="E910" s="676"/>
      <c r="F910" s="676"/>
      <c r="G910" s="676"/>
      <c r="H910" s="677"/>
    </row>
    <row r="911" spans="1:8">
      <c r="A911" s="733" t="s">
        <v>1111</v>
      </c>
      <c r="B911" s="679"/>
      <c r="C911" s="679"/>
      <c r="D911" s="679"/>
      <c r="E911" s="679"/>
      <c r="F911" s="679"/>
      <c r="G911" s="679"/>
      <c r="H911" s="680"/>
    </row>
    <row r="912" spans="1:8">
      <c r="A912" s="734" t="s">
        <v>1112</v>
      </c>
      <c r="B912" s="679"/>
      <c r="C912" s="679"/>
      <c r="D912" s="679"/>
      <c r="E912" s="679"/>
      <c r="F912" s="679"/>
      <c r="G912" s="679"/>
      <c r="H912" s="680"/>
    </row>
    <row r="913" spans="1:8">
      <c r="A913" s="734" t="s">
        <v>1113</v>
      </c>
      <c r="B913" s="679"/>
      <c r="C913" s="679"/>
      <c r="D913" s="679"/>
      <c r="E913" s="679"/>
      <c r="F913" s="679"/>
      <c r="G913" s="679"/>
      <c r="H913" s="680"/>
    </row>
    <row r="914" spans="1:8" ht="21">
      <c r="A914" s="672" t="s">
        <v>1114</v>
      </c>
      <c r="B914" s="672"/>
      <c r="C914" s="672"/>
      <c r="D914" s="672"/>
      <c r="E914" s="672"/>
      <c r="F914" s="672"/>
      <c r="G914" s="672"/>
      <c r="H914" s="672"/>
    </row>
    <row r="915" spans="1:8" ht="21">
      <c r="A915" s="631" t="s">
        <v>113</v>
      </c>
      <c r="B915" s="642"/>
      <c r="C915" s="729" t="s">
        <v>65</v>
      </c>
      <c r="D915" s="730"/>
      <c r="E915" s="730"/>
      <c r="F915" s="730"/>
      <c r="G915" s="730"/>
      <c r="H915" s="730"/>
    </row>
    <row r="916" spans="1:8" ht="21.6" thickBot="1">
      <c r="A916" s="626" t="s">
        <v>12</v>
      </c>
      <c r="B916" s="627"/>
      <c r="C916" s="627"/>
      <c r="D916" s="627"/>
      <c r="E916" s="627"/>
      <c r="F916" s="627"/>
      <c r="G916" s="627"/>
      <c r="H916" s="627"/>
    </row>
    <row r="917" spans="1:8">
      <c r="A917" s="658" t="s">
        <v>114</v>
      </c>
      <c r="B917" s="659"/>
      <c r="C917" s="659"/>
      <c r="D917" s="659"/>
      <c r="E917" s="659"/>
      <c r="F917" s="659"/>
      <c r="G917" s="659"/>
      <c r="H917" s="660"/>
    </row>
    <row r="918" spans="1:8">
      <c r="A918" s="652" t="s">
        <v>1115</v>
      </c>
      <c r="B918" s="653"/>
      <c r="C918" s="653"/>
      <c r="D918" s="653"/>
      <c r="E918" s="653"/>
      <c r="F918" s="653"/>
      <c r="G918" s="653"/>
      <c r="H918" s="654"/>
    </row>
    <row r="919" spans="1:8">
      <c r="A919" s="722" t="s">
        <v>172</v>
      </c>
      <c r="B919" s="723"/>
      <c r="C919" s="723"/>
      <c r="D919" s="723"/>
      <c r="E919" s="723"/>
      <c r="F919" s="723"/>
      <c r="G919" s="723"/>
      <c r="H919" s="724"/>
    </row>
    <row r="920" spans="1:8">
      <c r="A920" s="722" t="s">
        <v>1116</v>
      </c>
      <c r="B920" s="723"/>
      <c r="C920" s="723"/>
      <c r="D920" s="723"/>
      <c r="E920" s="723"/>
      <c r="F920" s="723"/>
      <c r="G920" s="723"/>
      <c r="H920" s="724"/>
    </row>
    <row r="921" spans="1:8">
      <c r="A921" s="722" t="s">
        <v>186</v>
      </c>
      <c r="B921" s="723"/>
      <c r="C921" s="723"/>
      <c r="D921" s="723"/>
      <c r="E921" s="723"/>
      <c r="F921" s="723"/>
      <c r="G921" s="723"/>
      <c r="H921" s="724"/>
    </row>
    <row r="922" spans="1:8">
      <c r="A922" s="722" t="s">
        <v>1117</v>
      </c>
      <c r="B922" s="723"/>
      <c r="C922" s="723"/>
      <c r="D922" s="723"/>
      <c r="E922" s="723"/>
      <c r="F922" s="723"/>
      <c r="G922" s="723"/>
      <c r="H922" s="724"/>
    </row>
    <row r="923" spans="1:8">
      <c r="A923" s="722" t="s">
        <v>1118</v>
      </c>
      <c r="B923" s="723"/>
      <c r="C923" s="723"/>
      <c r="D923" s="723"/>
      <c r="E923" s="723"/>
      <c r="F923" s="723"/>
      <c r="G923" s="723"/>
      <c r="H923" s="724"/>
    </row>
    <row r="924" spans="1:8">
      <c r="A924" s="722" t="s">
        <v>121</v>
      </c>
      <c r="B924" s="723"/>
      <c r="C924" s="723"/>
      <c r="D924" s="723"/>
      <c r="E924" s="723"/>
      <c r="F924" s="723"/>
      <c r="G924" s="723"/>
      <c r="H924" s="724"/>
    </row>
    <row r="925" spans="1:8" ht="15" thickBot="1">
      <c r="A925" s="667" t="s">
        <v>188</v>
      </c>
      <c r="B925" s="668"/>
      <c r="C925" s="668"/>
      <c r="D925" s="668"/>
      <c r="E925" s="668"/>
      <c r="F925" s="668"/>
      <c r="G925" s="668"/>
      <c r="H925" s="669"/>
    </row>
    <row r="926" spans="1:8" ht="41.4">
      <c r="A926" s="103" t="s">
        <v>0</v>
      </c>
      <c r="B926" s="104" t="s">
        <v>1</v>
      </c>
      <c r="C926" s="178" t="s">
        <v>10</v>
      </c>
      <c r="D926" s="105" t="s">
        <v>2</v>
      </c>
      <c r="E926" s="105" t="s">
        <v>4</v>
      </c>
      <c r="F926" s="105" t="s">
        <v>3</v>
      </c>
      <c r="G926" s="105" t="s">
        <v>8</v>
      </c>
      <c r="H926" s="105" t="s">
        <v>123</v>
      </c>
    </row>
    <row r="927" spans="1:8">
      <c r="A927" s="103">
        <v>1</v>
      </c>
      <c r="B927" s="85" t="s">
        <v>1119</v>
      </c>
      <c r="C927" s="7" t="s">
        <v>1120</v>
      </c>
      <c r="D927" s="113" t="s">
        <v>11</v>
      </c>
      <c r="E927" s="114">
        <v>1</v>
      </c>
      <c r="F927" s="113" t="s">
        <v>345</v>
      </c>
      <c r="G927" s="113">
        <v>1</v>
      </c>
      <c r="H927" s="98" t="s">
        <v>126</v>
      </c>
    </row>
    <row r="928" spans="1:8">
      <c r="A928" s="103">
        <v>2</v>
      </c>
      <c r="B928" s="85" t="s">
        <v>1121</v>
      </c>
      <c r="C928" s="409" t="s">
        <v>1122</v>
      </c>
      <c r="D928" s="98" t="s">
        <v>5</v>
      </c>
      <c r="E928" s="114">
        <v>1</v>
      </c>
      <c r="F928" s="113" t="s">
        <v>345</v>
      </c>
      <c r="G928" s="113">
        <v>1</v>
      </c>
      <c r="H928" s="98" t="s">
        <v>126</v>
      </c>
    </row>
    <row r="929" spans="1:8">
      <c r="A929" s="103">
        <v>3</v>
      </c>
      <c r="B929" s="85" t="s">
        <v>1123</v>
      </c>
      <c r="C929" s="409" t="s">
        <v>1124</v>
      </c>
      <c r="D929" s="98" t="s">
        <v>5</v>
      </c>
      <c r="E929" s="114">
        <v>1</v>
      </c>
      <c r="F929" s="113" t="s">
        <v>345</v>
      </c>
      <c r="G929" s="113">
        <v>1</v>
      </c>
      <c r="H929" s="98" t="s">
        <v>126</v>
      </c>
    </row>
    <row r="930" spans="1:8">
      <c r="A930" s="103">
        <v>4</v>
      </c>
      <c r="B930" s="85" t="s">
        <v>1125</v>
      </c>
      <c r="C930" s="7" t="s">
        <v>1126</v>
      </c>
      <c r="D930" s="98" t="s">
        <v>5</v>
      </c>
      <c r="E930" s="114">
        <v>1</v>
      </c>
      <c r="F930" s="113" t="s">
        <v>345</v>
      </c>
      <c r="G930" s="113">
        <v>1</v>
      </c>
      <c r="H930" s="98" t="s">
        <v>126</v>
      </c>
    </row>
    <row r="931" spans="1:8">
      <c r="A931" s="103">
        <v>5</v>
      </c>
      <c r="B931" s="85" t="s">
        <v>1075</v>
      </c>
      <c r="C931" s="7" t="s">
        <v>1127</v>
      </c>
      <c r="D931" s="98" t="s">
        <v>5</v>
      </c>
      <c r="E931" s="114">
        <v>2</v>
      </c>
      <c r="F931" s="113" t="s">
        <v>345</v>
      </c>
      <c r="G931" s="113">
        <v>2</v>
      </c>
      <c r="H931" s="98" t="s">
        <v>126</v>
      </c>
    </row>
    <row r="932" spans="1:8">
      <c r="A932" s="103">
        <v>6</v>
      </c>
      <c r="B932" s="85" t="s">
        <v>1128</v>
      </c>
      <c r="C932" s="7" t="s">
        <v>1129</v>
      </c>
      <c r="D932" s="98" t="s">
        <v>11</v>
      </c>
      <c r="E932" s="114">
        <v>1</v>
      </c>
      <c r="F932" s="113" t="s">
        <v>345</v>
      </c>
      <c r="G932" s="113">
        <v>1</v>
      </c>
      <c r="H932" s="98" t="s">
        <v>126</v>
      </c>
    </row>
    <row r="933" spans="1:8">
      <c r="A933" s="103">
        <v>7</v>
      </c>
      <c r="B933" s="85" t="s">
        <v>1130</v>
      </c>
      <c r="C933" s="7" t="s">
        <v>1131</v>
      </c>
      <c r="D933" s="98" t="s">
        <v>11</v>
      </c>
      <c r="E933" s="114">
        <v>1</v>
      </c>
      <c r="F933" s="113" t="s">
        <v>345</v>
      </c>
      <c r="G933" s="113">
        <v>1</v>
      </c>
      <c r="H933" s="98" t="s">
        <v>126</v>
      </c>
    </row>
    <row r="934" spans="1:8">
      <c r="A934" s="103">
        <v>8</v>
      </c>
      <c r="B934" s="85" t="s">
        <v>1132</v>
      </c>
      <c r="C934" s="7" t="s">
        <v>1133</v>
      </c>
      <c r="D934" s="98" t="s">
        <v>11</v>
      </c>
      <c r="E934" s="114">
        <v>2</v>
      </c>
      <c r="F934" s="113" t="s">
        <v>345</v>
      </c>
      <c r="G934" s="113">
        <v>2</v>
      </c>
      <c r="H934" s="98" t="s">
        <v>126</v>
      </c>
    </row>
    <row r="935" spans="1:8">
      <c r="A935" s="103">
        <v>9</v>
      </c>
      <c r="B935" s="85" t="s">
        <v>1134</v>
      </c>
      <c r="C935" s="7" t="s">
        <v>1135</v>
      </c>
      <c r="D935" s="98" t="s">
        <v>11</v>
      </c>
      <c r="E935" s="114">
        <v>1</v>
      </c>
      <c r="F935" s="113" t="s">
        <v>345</v>
      </c>
      <c r="G935" s="113">
        <v>1</v>
      </c>
      <c r="H935" s="98" t="s">
        <v>126</v>
      </c>
    </row>
    <row r="936" spans="1:8">
      <c r="A936" s="103">
        <v>10</v>
      </c>
      <c r="B936" s="85" t="s">
        <v>1136</v>
      </c>
      <c r="C936" s="7" t="s">
        <v>1137</v>
      </c>
      <c r="D936" s="98" t="s">
        <v>11</v>
      </c>
      <c r="E936" s="114">
        <v>2</v>
      </c>
      <c r="F936" s="113" t="s">
        <v>345</v>
      </c>
      <c r="G936" s="113">
        <v>2</v>
      </c>
      <c r="H936" s="98" t="s">
        <v>126</v>
      </c>
    </row>
    <row r="937" spans="1:8">
      <c r="A937" s="103">
        <v>11</v>
      </c>
      <c r="B937" s="85" t="s">
        <v>1138</v>
      </c>
      <c r="C937" s="7" t="s">
        <v>1139</v>
      </c>
      <c r="D937" s="98" t="s">
        <v>5</v>
      </c>
      <c r="E937" s="114">
        <v>1</v>
      </c>
      <c r="F937" s="113" t="s">
        <v>345</v>
      </c>
      <c r="G937" s="113">
        <v>1</v>
      </c>
      <c r="H937" s="98" t="s">
        <v>126</v>
      </c>
    </row>
    <row r="938" spans="1:8">
      <c r="A938" s="103">
        <v>12</v>
      </c>
      <c r="B938" s="85" t="s">
        <v>1140</v>
      </c>
      <c r="C938" s="7" t="s">
        <v>1141</v>
      </c>
      <c r="D938" s="98" t="s">
        <v>11</v>
      </c>
      <c r="E938" s="114">
        <v>2</v>
      </c>
      <c r="F938" s="113" t="s">
        <v>345</v>
      </c>
      <c r="G938" s="113">
        <v>2</v>
      </c>
      <c r="H938" s="98" t="s">
        <v>126</v>
      </c>
    </row>
    <row r="939" spans="1:8">
      <c r="A939" s="103">
        <v>13</v>
      </c>
      <c r="B939" s="151" t="s">
        <v>1142</v>
      </c>
      <c r="C939" s="175" t="s">
        <v>1143</v>
      </c>
      <c r="D939" s="113" t="s">
        <v>11</v>
      </c>
      <c r="E939" s="114">
        <v>4</v>
      </c>
      <c r="F939" s="113" t="s">
        <v>345</v>
      </c>
      <c r="G939" s="113">
        <v>4</v>
      </c>
      <c r="H939" s="98" t="s">
        <v>126</v>
      </c>
    </row>
    <row r="940" spans="1:8">
      <c r="A940" s="103">
        <v>14</v>
      </c>
      <c r="B940" s="85" t="s">
        <v>1144</v>
      </c>
      <c r="C940" s="7" t="s">
        <v>1145</v>
      </c>
      <c r="D940" s="98" t="s">
        <v>11</v>
      </c>
      <c r="E940" s="114">
        <v>6</v>
      </c>
      <c r="F940" s="113" t="s">
        <v>345</v>
      </c>
      <c r="G940" s="113">
        <v>6</v>
      </c>
      <c r="H940" s="98" t="s">
        <v>126</v>
      </c>
    </row>
    <row r="941" spans="1:8">
      <c r="A941" s="103">
        <v>15</v>
      </c>
      <c r="B941" s="85" t="s">
        <v>1146</v>
      </c>
      <c r="C941" s="7" t="s">
        <v>1147</v>
      </c>
      <c r="D941" s="98" t="s">
        <v>11</v>
      </c>
      <c r="E941" s="114">
        <v>1</v>
      </c>
      <c r="F941" s="113" t="s">
        <v>345</v>
      </c>
      <c r="G941" s="113">
        <v>1</v>
      </c>
      <c r="H941" s="98" t="s">
        <v>126</v>
      </c>
    </row>
    <row r="942" spans="1:8">
      <c r="A942" s="103">
        <v>16</v>
      </c>
      <c r="B942" s="85" t="s">
        <v>1148</v>
      </c>
      <c r="C942" s="7" t="s">
        <v>1149</v>
      </c>
      <c r="D942" s="98" t="s">
        <v>11</v>
      </c>
      <c r="E942" s="114">
        <v>1</v>
      </c>
      <c r="F942" s="113" t="s">
        <v>345</v>
      </c>
      <c r="G942" s="113">
        <v>1</v>
      </c>
      <c r="H942" s="98" t="s">
        <v>126</v>
      </c>
    </row>
    <row r="943" spans="1:8">
      <c r="A943" s="103">
        <v>17</v>
      </c>
      <c r="B943" s="85" t="s">
        <v>1150</v>
      </c>
      <c r="C943" s="7" t="s">
        <v>1151</v>
      </c>
      <c r="D943" s="98" t="s">
        <v>11</v>
      </c>
      <c r="E943" s="114">
        <v>1</v>
      </c>
      <c r="F943" s="113" t="s">
        <v>345</v>
      </c>
      <c r="G943" s="113">
        <v>1</v>
      </c>
      <c r="H943" s="98" t="s">
        <v>126</v>
      </c>
    </row>
    <row r="944" spans="1:8">
      <c r="A944" s="103">
        <v>18</v>
      </c>
      <c r="B944" s="85" t="s">
        <v>1152</v>
      </c>
      <c r="C944" s="7" t="s">
        <v>1153</v>
      </c>
      <c r="D944" s="98" t="s">
        <v>11</v>
      </c>
      <c r="E944" s="114">
        <v>12</v>
      </c>
      <c r="F944" s="113" t="s">
        <v>345</v>
      </c>
      <c r="G944" s="113">
        <v>12</v>
      </c>
      <c r="H944" s="98" t="s">
        <v>126</v>
      </c>
    </row>
    <row r="945" spans="1:8">
      <c r="A945" s="103">
        <v>19</v>
      </c>
      <c r="B945" s="85" t="s">
        <v>1154</v>
      </c>
      <c r="C945" s="7" t="s">
        <v>1155</v>
      </c>
      <c r="D945" s="98" t="s">
        <v>11</v>
      </c>
      <c r="E945" s="114">
        <v>2</v>
      </c>
      <c r="F945" s="113" t="s">
        <v>345</v>
      </c>
      <c r="G945" s="113">
        <v>2</v>
      </c>
      <c r="H945" s="98" t="s">
        <v>126</v>
      </c>
    </row>
    <row r="946" spans="1:8">
      <c r="A946" s="103">
        <v>20</v>
      </c>
      <c r="B946" s="85" t="s">
        <v>1156</v>
      </c>
      <c r="C946" s="7" t="s">
        <v>1157</v>
      </c>
      <c r="D946" s="98" t="s">
        <v>11</v>
      </c>
      <c r="E946" s="114">
        <v>6</v>
      </c>
      <c r="F946" s="113" t="s">
        <v>345</v>
      </c>
      <c r="G946" s="113">
        <v>6</v>
      </c>
      <c r="H946" s="98" t="s">
        <v>126</v>
      </c>
    </row>
    <row r="947" spans="1:8">
      <c r="A947" s="103">
        <v>21</v>
      </c>
      <c r="B947" s="85" t="s">
        <v>1158</v>
      </c>
      <c r="C947" s="7" t="s">
        <v>1159</v>
      </c>
      <c r="D947" s="98" t="s">
        <v>11</v>
      </c>
      <c r="E947" s="114">
        <v>5</v>
      </c>
      <c r="F947" s="113" t="s">
        <v>345</v>
      </c>
      <c r="G947" s="113">
        <v>5</v>
      </c>
      <c r="H947" s="98" t="s">
        <v>126</v>
      </c>
    </row>
    <row r="948" spans="1:8">
      <c r="A948" s="103">
        <v>22</v>
      </c>
      <c r="B948" s="85" t="s">
        <v>1160</v>
      </c>
      <c r="C948" s="7" t="s">
        <v>1161</v>
      </c>
      <c r="D948" s="98" t="s">
        <v>11</v>
      </c>
      <c r="E948" s="114">
        <v>2</v>
      </c>
      <c r="F948" s="113" t="s">
        <v>345</v>
      </c>
      <c r="G948" s="113">
        <v>2</v>
      </c>
      <c r="H948" s="98" t="s">
        <v>126</v>
      </c>
    </row>
    <row r="949" spans="1:8">
      <c r="A949" s="103">
        <v>23</v>
      </c>
      <c r="B949" s="85" t="s">
        <v>1162</v>
      </c>
      <c r="C949" s="7" t="s">
        <v>1163</v>
      </c>
      <c r="D949" s="98" t="s">
        <v>11</v>
      </c>
      <c r="E949" s="114">
        <v>1</v>
      </c>
      <c r="F949" s="113" t="s">
        <v>345</v>
      </c>
      <c r="G949" s="113">
        <v>1</v>
      </c>
      <c r="H949" s="98" t="s">
        <v>126</v>
      </c>
    </row>
    <row r="950" spans="1:8">
      <c r="A950" s="103">
        <v>24</v>
      </c>
      <c r="B950" s="85" t="s">
        <v>1146</v>
      </c>
      <c r="C950" s="7" t="s">
        <v>1164</v>
      </c>
      <c r="D950" s="98" t="s">
        <v>11</v>
      </c>
      <c r="E950" s="114">
        <v>1</v>
      </c>
      <c r="F950" s="113" t="s">
        <v>345</v>
      </c>
      <c r="G950" s="113">
        <v>1</v>
      </c>
      <c r="H950" s="98" t="s">
        <v>126</v>
      </c>
    </row>
    <row r="951" spans="1:8">
      <c r="A951" s="103">
        <v>25</v>
      </c>
      <c r="B951" s="85" t="s">
        <v>1146</v>
      </c>
      <c r="C951" s="7" t="s">
        <v>1165</v>
      </c>
      <c r="D951" s="98" t="s">
        <v>11</v>
      </c>
      <c r="E951" s="114">
        <v>1</v>
      </c>
      <c r="F951" s="113" t="s">
        <v>345</v>
      </c>
      <c r="G951" s="113">
        <v>1</v>
      </c>
      <c r="H951" s="98" t="s">
        <v>126</v>
      </c>
    </row>
    <row r="952" spans="1:8">
      <c r="A952" s="103">
        <v>26</v>
      </c>
      <c r="B952" s="85" t="s">
        <v>1146</v>
      </c>
      <c r="C952" s="7" t="s">
        <v>1166</v>
      </c>
      <c r="D952" s="98" t="s">
        <v>11</v>
      </c>
      <c r="E952" s="114">
        <v>1</v>
      </c>
      <c r="F952" s="113" t="s">
        <v>345</v>
      </c>
      <c r="G952" s="113">
        <v>1</v>
      </c>
      <c r="H952" s="98" t="s">
        <v>126</v>
      </c>
    </row>
    <row r="953" spans="1:8">
      <c r="A953" s="103">
        <v>27</v>
      </c>
      <c r="B953" s="85" t="s">
        <v>1146</v>
      </c>
      <c r="C953" s="7" t="s">
        <v>1167</v>
      </c>
      <c r="D953" s="98" t="s">
        <v>11</v>
      </c>
      <c r="E953" s="114">
        <v>1</v>
      </c>
      <c r="F953" s="113" t="s">
        <v>345</v>
      </c>
      <c r="G953" s="113">
        <v>1</v>
      </c>
      <c r="H953" s="98" t="s">
        <v>126</v>
      </c>
    </row>
    <row r="954" spans="1:8">
      <c r="A954" s="103">
        <v>28</v>
      </c>
      <c r="B954" s="85" t="s">
        <v>1146</v>
      </c>
      <c r="C954" s="7" t="s">
        <v>1168</v>
      </c>
      <c r="D954" s="98" t="s">
        <v>11</v>
      </c>
      <c r="E954" s="114">
        <v>1</v>
      </c>
      <c r="F954" s="113" t="s">
        <v>345</v>
      </c>
      <c r="G954" s="113">
        <v>1</v>
      </c>
      <c r="H954" s="98" t="s">
        <v>126</v>
      </c>
    </row>
    <row r="955" spans="1:8">
      <c r="A955" s="103">
        <v>29</v>
      </c>
      <c r="B955" s="85" t="s">
        <v>1169</v>
      </c>
      <c r="C955" s="410" t="s">
        <v>1170</v>
      </c>
      <c r="D955" s="98" t="s">
        <v>7</v>
      </c>
      <c r="E955" s="114">
        <v>5</v>
      </c>
      <c r="F955" s="113" t="s">
        <v>345</v>
      </c>
      <c r="G955" s="114">
        <v>5</v>
      </c>
      <c r="H955" s="9" t="s">
        <v>126</v>
      </c>
    </row>
    <row r="956" spans="1:8">
      <c r="A956" s="103">
        <v>30</v>
      </c>
      <c r="B956" s="85" t="s">
        <v>1171</v>
      </c>
      <c r="C956" s="175" t="s">
        <v>1172</v>
      </c>
      <c r="D956" s="98" t="s">
        <v>7</v>
      </c>
      <c r="E956" s="114">
        <v>1</v>
      </c>
      <c r="F956" s="113" t="s">
        <v>345</v>
      </c>
      <c r="G956" s="114">
        <v>1</v>
      </c>
      <c r="H956" s="9" t="s">
        <v>126</v>
      </c>
    </row>
    <row r="957" spans="1:8">
      <c r="A957" s="103">
        <v>31</v>
      </c>
      <c r="B957" s="85" t="s">
        <v>1173</v>
      </c>
      <c r="C957" s="175" t="s">
        <v>1174</v>
      </c>
      <c r="D957" s="98" t="s">
        <v>7</v>
      </c>
      <c r="E957" s="114">
        <v>4</v>
      </c>
      <c r="F957" s="113" t="s">
        <v>345</v>
      </c>
      <c r="G957" s="114">
        <v>4</v>
      </c>
      <c r="H957" s="9" t="s">
        <v>126</v>
      </c>
    </row>
    <row r="958" spans="1:8">
      <c r="A958" s="103">
        <v>32</v>
      </c>
      <c r="B958" s="85" t="s">
        <v>1175</v>
      </c>
      <c r="C958" s="175" t="s">
        <v>1176</v>
      </c>
      <c r="D958" s="98" t="s">
        <v>7</v>
      </c>
      <c r="E958" s="114">
        <v>1</v>
      </c>
      <c r="F958" s="113" t="s">
        <v>345</v>
      </c>
      <c r="G958" s="114">
        <v>1</v>
      </c>
      <c r="H958" s="9" t="s">
        <v>126</v>
      </c>
    </row>
    <row r="959" spans="1:8">
      <c r="A959" s="103">
        <v>33</v>
      </c>
      <c r="B959" s="85" t="s">
        <v>157</v>
      </c>
      <c r="C959" s="411" t="s">
        <v>1177</v>
      </c>
      <c r="D959" s="98" t="s">
        <v>5</v>
      </c>
      <c r="E959" s="9">
        <v>1</v>
      </c>
      <c r="F959" s="113" t="s">
        <v>345</v>
      </c>
      <c r="G959" s="9">
        <f t="shared" ref="G959:G961" si="5">E959</f>
        <v>1</v>
      </c>
      <c r="H959" s="98" t="s">
        <v>126</v>
      </c>
    </row>
    <row r="960" spans="1:8">
      <c r="A960" s="229">
        <v>34</v>
      </c>
      <c r="B960" s="85" t="s">
        <v>1178</v>
      </c>
      <c r="C960" s="9" t="s">
        <v>1179</v>
      </c>
      <c r="D960" s="98" t="s">
        <v>11</v>
      </c>
      <c r="E960" s="9">
        <v>1</v>
      </c>
      <c r="F960" s="113" t="s">
        <v>345</v>
      </c>
      <c r="G960" s="9">
        <f t="shared" si="5"/>
        <v>1</v>
      </c>
      <c r="H960" s="98" t="s">
        <v>126</v>
      </c>
    </row>
    <row r="961" spans="1:8">
      <c r="A961" s="229">
        <v>35</v>
      </c>
      <c r="B961" s="151" t="s">
        <v>27</v>
      </c>
      <c r="C961" s="186" t="s">
        <v>1180</v>
      </c>
      <c r="D961" s="98" t="s">
        <v>5</v>
      </c>
      <c r="E961" s="9">
        <v>1</v>
      </c>
      <c r="F961" s="113" t="s">
        <v>345</v>
      </c>
      <c r="G961" s="9">
        <f t="shared" si="5"/>
        <v>1</v>
      </c>
      <c r="H961" s="98" t="s">
        <v>126</v>
      </c>
    </row>
    <row r="962" spans="1:8">
      <c r="A962" s="229">
        <v>36</v>
      </c>
      <c r="B962" s="85" t="s">
        <v>25</v>
      </c>
      <c r="C962" s="411" t="s">
        <v>1181</v>
      </c>
      <c r="D962" s="98" t="s">
        <v>5</v>
      </c>
      <c r="E962" s="9">
        <v>2</v>
      </c>
      <c r="F962" s="113" t="s">
        <v>345</v>
      </c>
      <c r="G962" s="9">
        <v>2</v>
      </c>
      <c r="H962" s="98" t="s">
        <v>331</v>
      </c>
    </row>
    <row r="963" spans="1:8">
      <c r="A963" s="229">
        <v>37</v>
      </c>
      <c r="B963" s="85" t="s">
        <v>1182</v>
      </c>
      <c r="C963" s="412" t="s">
        <v>1183</v>
      </c>
      <c r="D963" s="98" t="s">
        <v>7</v>
      </c>
      <c r="E963" s="9">
        <v>1</v>
      </c>
      <c r="F963" s="113" t="s">
        <v>345</v>
      </c>
      <c r="G963" s="9">
        <v>1</v>
      </c>
      <c r="H963" s="98" t="s">
        <v>126</v>
      </c>
    </row>
    <row r="964" spans="1:8">
      <c r="A964" s="229">
        <v>38</v>
      </c>
      <c r="B964" s="85" t="s">
        <v>36</v>
      </c>
      <c r="C964" s="69" t="s">
        <v>1184</v>
      </c>
      <c r="D964" s="98" t="s">
        <v>7</v>
      </c>
      <c r="E964" s="9">
        <v>1</v>
      </c>
      <c r="F964" s="113" t="s">
        <v>345</v>
      </c>
      <c r="G964" s="9">
        <v>1</v>
      </c>
      <c r="H964" s="98" t="s">
        <v>126</v>
      </c>
    </row>
    <row r="965" spans="1:8">
      <c r="A965" s="229">
        <v>39</v>
      </c>
      <c r="B965" s="85" t="s">
        <v>1185</v>
      </c>
      <c r="C965" s="69" t="s">
        <v>1186</v>
      </c>
      <c r="D965" s="98" t="s">
        <v>7</v>
      </c>
      <c r="E965" s="9">
        <v>1</v>
      </c>
      <c r="F965" s="113" t="s">
        <v>345</v>
      </c>
      <c r="G965" s="9">
        <v>1</v>
      </c>
      <c r="H965" s="98" t="s">
        <v>126</v>
      </c>
    </row>
    <row r="966" spans="1:8">
      <c r="A966" s="229">
        <v>40</v>
      </c>
      <c r="B966" s="85" t="s">
        <v>1187</v>
      </c>
      <c r="C966" s="69" t="s">
        <v>1188</v>
      </c>
      <c r="D966" s="98" t="s">
        <v>7</v>
      </c>
      <c r="E966" s="9">
        <v>1</v>
      </c>
      <c r="F966" s="113" t="s">
        <v>345</v>
      </c>
      <c r="G966" s="9">
        <v>1</v>
      </c>
      <c r="H966" s="98" t="s">
        <v>126</v>
      </c>
    </row>
    <row r="967" spans="1:8" ht="21.6" thickBot="1">
      <c r="A967" s="626" t="s">
        <v>170</v>
      </c>
      <c r="B967" s="627"/>
      <c r="C967" s="627"/>
      <c r="D967" s="627"/>
      <c r="E967" s="627"/>
      <c r="F967" s="627"/>
      <c r="G967" s="627"/>
      <c r="H967" s="627"/>
    </row>
    <row r="968" spans="1:8">
      <c r="A968" s="658" t="s">
        <v>114</v>
      </c>
      <c r="B968" s="659"/>
      <c r="C968" s="659"/>
      <c r="D968" s="659"/>
      <c r="E968" s="659"/>
      <c r="F968" s="659"/>
      <c r="G968" s="659"/>
      <c r="H968" s="660"/>
    </row>
    <row r="969" spans="1:8">
      <c r="A969" s="652" t="s">
        <v>1189</v>
      </c>
      <c r="B969" s="653"/>
      <c r="C969" s="653"/>
      <c r="D969" s="653"/>
      <c r="E969" s="653"/>
      <c r="F969" s="653"/>
      <c r="G969" s="653"/>
      <c r="H969" s="654"/>
    </row>
    <row r="970" spans="1:8">
      <c r="A970" s="652" t="s">
        <v>1190</v>
      </c>
      <c r="B970" s="653"/>
      <c r="C970" s="653"/>
      <c r="D970" s="653"/>
      <c r="E970" s="653"/>
      <c r="F970" s="653"/>
      <c r="G970" s="653"/>
      <c r="H970" s="654"/>
    </row>
    <row r="971" spans="1:8">
      <c r="A971" s="652" t="s">
        <v>1191</v>
      </c>
      <c r="B971" s="653"/>
      <c r="C971" s="653"/>
      <c r="D971" s="653"/>
      <c r="E971" s="653"/>
      <c r="F971" s="653"/>
      <c r="G971" s="653"/>
      <c r="H971" s="654"/>
    </row>
    <row r="972" spans="1:8">
      <c r="A972" s="652" t="s">
        <v>1192</v>
      </c>
      <c r="B972" s="653"/>
      <c r="C972" s="653"/>
      <c r="D972" s="653"/>
      <c r="E972" s="653"/>
      <c r="F972" s="653"/>
      <c r="G972" s="653"/>
      <c r="H972" s="654"/>
    </row>
    <row r="973" spans="1:8">
      <c r="A973" s="722" t="s">
        <v>1193</v>
      </c>
      <c r="B973" s="723"/>
      <c r="C973" s="723"/>
      <c r="D973" s="723"/>
      <c r="E973" s="723"/>
      <c r="F973" s="723"/>
      <c r="G973" s="723"/>
      <c r="H973" s="724"/>
    </row>
    <row r="974" spans="1:8">
      <c r="A974" s="722" t="s">
        <v>1118</v>
      </c>
      <c r="B974" s="723"/>
      <c r="C974" s="723"/>
      <c r="D974" s="723"/>
      <c r="E974" s="723"/>
      <c r="F974" s="723"/>
      <c r="G974" s="723"/>
      <c r="H974" s="724"/>
    </row>
    <row r="975" spans="1:8">
      <c r="A975" s="722" t="s">
        <v>121</v>
      </c>
      <c r="B975" s="723"/>
      <c r="C975" s="723"/>
      <c r="D975" s="723"/>
      <c r="E975" s="723"/>
      <c r="F975" s="723"/>
      <c r="G975" s="723"/>
      <c r="H975" s="724"/>
    </row>
    <row r="976" spans="1:8" ht="15" thickBot="1">
      <c r="A976" s="667" t="s">
        <v>188</v>
      </c>
      <c r="B976" s="668"/>
      <c r="C976" s="668"/>
      <c r="D976" s="668"/>
      <c r="E976" s="668"/>
      <c r="F976" s="668"/>
      <c r="G976" s="668"/>
      <c r="H976" s="669"/>
    </row>
    <row r="977" spans="1:8" ht="41.4">
      <c r="A977" s="98" t="s">
        <v>0</v>
      </c>
      <c r="B977" s="98" t="s">
        <v>1</v>
      </c>
      <c r="C977" s="178" t="s">
        <v>10</v>
      </c>
      <c r="D977" s="98" t="s">
        <v>2</v>
      </c>
      <c r="E977" s="98" t="s">
        <v>4</v>
      </c>
      <c r="F977" s="98" t="s">
        <v>3</v>
      </c>
      <c r="G977" s="98" t="s">
        <v>8</v>
      </c>
      <c r="H977" s="98" t="s">
        <v>123</v>
      </c>
    </row>
    <row r="978" spans="1:8" ht="27.6">
      <c r="A978" s="105">
        <v>1</v>
      </c>
      <c r="B978" s="85" t="s">
        <v>1194</v>
      </c>
      <c r="C978" s="9" t="s">
        <v>1195</v>
      </c>
      <c r="D978" s="98" t="s">
        <v>5</v>
      </c>
      <c r="E978" s="113">
        <v>1</v>
      </c>
      <c r="F978" s="113" t="s">
        <v>1196</v>
      </c>
      <c r="G978" s="113">
        <v>14</v>
      </c>
      <c r="H978" s="98" t="s">
        <v>126</v>
      </c>
    </row>
    <row r="979" spans="1:8" ht="27.6">
      <c r="A979" s="105">
        <v>2</v>
      </c>
      <c r="B979" s="85" t="s">
        <v>334</v>
      </c>
      <c r="C979" s="411" t="s">
        <v>1197</v>
      </c>
      <c r="D979" s="98" t="s">
        <v>7</v>
      </c>
      <c r="E979" s="114">
        <v>1</v>
      </c>
      <c r="F979" s="113" t="s">
        <v>1198</v>
      </c>
      <c r="G979" s="114">
        <v>6</v>
      </c>
      <c r="H979" s="9" t="s">
        <v>126</v>
      </c>
    </row>
    <row r="980" spans="1:8" ht="27.6">
      <c r="A980" s="105">
        <v>3</v>
      </c>
      <c r="B980" s="85" t="s">
        <v>334</v>
      </c>
      <c r="C980" s="411" t="s">
        <v>1199</v>
      </c>
      <c r="D980" s="98" t="s">
        <v>7</v>
      </c>
      <c r="E980" s="114">
        <v>1</v>
      </c>
      <c r="F980" s="113" t="s">
        <v>1198</v>
      </c>
      <c r="G980" s="114">
        <v>20</v>
      </c>
      <c r="H980" s="9" t="s">
        <v>126</v>
      </c>
    </row>
    <row r="981" spans="1:8" ht="27.6">
      <c r="A981" s="105">
        <v>4</v>
      </c>
      <c r="B981" s="97" t="s">
        <v>337</v>
      </c>
      <c r="C981" s="411" t="s">
        <v>1200</v>
      </c>
      <c r="D981" s="105" t="s">
        <v>7</v>
      </c>
      <c r="E981" s="116">
        <v>1</v>
      </c>
      <c r="F981" s="113" t="s">
        <v>1198</v>
      </c>
      <c r="G981" s="113">
        <v>26</v>
      </c>
      <c r="H981" s="98" t="s">
        <v>126</v>
      </c>
    </row>
    <row r="982" spans="1:8" ht="21.6" thickBot="1">
      <c r="A982" s="626" t="s">
        <v>15</v>
      </c>
      <c r="B982" s="627"/>
      <c r="C982" s="627"/>
      <c r="D982" s="627"/>
      <c r="E982" s="627"/>
      <c r="F982" s="627"/>
      <c r="G982" s="627"/>
      <c r="H982" s="627"/>
    </row>
    <row r="983" spans="1:8">
      <c r="A983" s="658" t="s">
        <v>114</v>
      </c>
      <c r="B983" s="659"/>
      <c r="C983" s="659"/>
      <c r="D983" s="659"/>
      <c r="E983" s="659"/>
      <c r="F983" s="659"/>
      <c r="G983" s="659"/>
      <c r="H983" s="660"/>
    </row>
    <row r="984" spans="1:8">
      <c r="A984" s="652" t="s">
        <v>1201</v>
      </c>
      <c r="B984" s="653"/>
      <c r="C984" s="653"/>
      <c r="D984" s="653"/>
      <c r="E984" s="653"/>
      <c r="F984" s="653"/>
      <c r="G984" s="653"/>
      <c r="H984" s="654"/>
    </row>
    <row r="985" spans="1:8">
      <c r="A985" s="652" t="s">
        <v>1190</v>
      </c>
      <c r="B985" s="653"/>
      <c r="C985" s="653"/>
      <c r="D985" s="653"/>
      <c r="E985" s="653"/>
      <c r="F985" s="653"/>
      <c r="G985" s="653"/>
      <c r="H985" s="654"/>
    </row>
    <row r="986" spans="1:8">
      <c r="A986" s="652" t="s">
        <v>1202</v>
      </c>
      <c r="B986" s="653"/>
      <c r="C986" s="653"/>
      <c r="D986" s="653"/>
      <c r="E986" s="653"/>
      <c r="F986" s="653"/>
      <c r="G986" s="653"/>
      <c r="H986" s="654"/>
    </row>
    <row r="987" spans="1:8">
      <c r="A987" s="722" t="s">
        <v>186</v>
      </c>
      <c r="B987" s="723"/>
      <c r="C987" s="723"/>
      <c r="D987" s="723"/>
      <c r="E987" s="723"/>
      <c r="F987" s="723"/>
      <c r="G987" s="723"/>
      <c r="H987" s="724"/>
    </row>
    <row r="988" spans="1:8">
      <c r="A988" s="722" t="s">
        <v>1193</v>
      </c>
      <c r="B988" s="723"/>
      <c r="C988" s="723"/>
      <c r="D988" s="723"/>
      <c r="E988" s="723"/>
      <c r="F988" s="723"/>
      <c r="G988" s="723"/>
      <c r="H988" s="724"/>
    </row>
    <row r="989" spans="1:8">
      <c r="A989" s="722" t="s">
        <v>1203</v>
      </c>
      <c r="B989" s="723"/>
      <c r="C989" s="723"/>
      <c r="D989" s="723"/>
      <c r="E989" s="723"/>
      <c r="F989" s="723"/>
      <c r="G989" s="723"/>
      <c r="H989" s="724"/>
    </row>
    <row r="990" spans="1:8">
      <c r="A990" s="722" t="s">
        <v>1204</v>
      </c>
      <c r="B990" s="723"/>
      <c r="C990" s="723"/>
      <c r="D990" s="723"/>
      <c r="E990" s="723"/>
      <c r="F990" s="723"/>
      <c r="G990" s="723"/>
      <c r="H990" s="724"/>
    </row>
    <row r="991" spans="1:8" ht="15" thickBot="1">
      <c r="A991" s="667" t="s">
        <v>122</v>
      </c>
      <c r="B991" s="668"/>
      <c r="C991" s="668"/>
      <c r="D991" s="668"/>
      <c r="E991" s="668"/>
      <c r="F991" s="668"/>
      <c r="G991" s="668"/>
      <c r="H991" s="669"/>
    </row>
    <row r="992" spans="1:8" ht="41.4">
      <c r="A992" s="97" t="s">
        <v>0</v>
      </c>
      <c r="B992" s="98" t="s">
        <v>1</v>
      </c>
      <c r="C992" s="178" t="s">
        <v>10</v>
      </c>
      <c r="D992" s="98" t="s">
        <v>2</v>
      </c>
      <c r="E992" s="98" t="s">
        <v>4</v>
      </c>
      <c r="F992" s="98" t="s">
        <v>3</v>
      </c>
      <c r="G992" s="98" t="s">
        <v>8</v>
      </c>
      <c r="H992" s="98" t="s">
        <v>123</v>
      </c>
    </row>
    <row r="993" spans="1:8">
      <c r="A993" s="167">
        <v>1</v>
      </c>
      <c r="B993" s="85" t="s">
        <v>459</v>
      </c>
      <c r="C993" s="413" t="s">
        <v>1205</v>
      </c>
      <c r="D993" s="98" t="s">
        <v>7</v>
      </c>
      <c r="E993" s="9">
        <v>1</v>
      </c>
      <c r="F993" s="113" t="s">
        <v>345</v>
      </c>
      <c r="G993" s="9">
        <v>1</v>
      </c>
      <c r="H993" s="98" t="s">
        <v>126</v>
      </c>
    </row>
    <row r="994" spans="1:8">
      <c r="A994" s="169">
        <v>2</v>
      </c>
      <c r="B994" s="85" t="s">
        <v>1206</v>
      </c>
      <c r="C994" s="414" t="s">
        <v>1207</v>
      </c>
      <c r="D994" s="98" t="s">
        <v>7</v>
      </c>
      <c r="E994" s="9">
        <v>1</v>
      </c>
      <c r="F994" s="113" t="s">
        <v>345</v>
      </c>
      <c r="G994" s="9">
        <v>1</v>
      </c>
      <c r="H994" s="98" t="s">
        <v>126</v>
      </c>
    </row>
    <row r="995" spans="1:8" ht="21">
      <c r="A995" s="626" t="s">
        <v>14</v>
      </c>
      <c r="B995" s="627"/>
      <c r="C995" s="627"/>
      <c r="D995" s="627"/>
      <c r="E995" s="627"/>
      <c r="F995" s="627"/>
      <c r="G995" s="627"/>
      <c r="H995" s="627"/>
    </row>
    <row r="996" spans="1:8" ht="41.4">
      <c r="A996" s="97" t="s">
        <v>0</v>
      </c>
      <c r="B996" s="98" t="s">
        <v>1</v>
      </c>
      <c r="C996" s="7" t="s">
        <v>10</v>
      </c>
      <c r="D996" s="98" t="s">
        <v>2</v>
      </c>
      <c r="E996" s="98" t="s">
        <v>4</v>
      </c>
      <c r="F996" s="98" t="s">
        <v>3</v>
      </c>
      <c r="G996" s="98" t="s">
        <v>8</v>
      </c>
      <c r="H996" s="98" t="s">
        <v>123</v>
      </c>
    </row>
    <row r="997" spans="1:8">
      <c r="A997" s="231">
        <v>1</v>
      </c>
      <c r="B997" s="151" t="s">
        <v>20</v>
      </c>
      <c r="C997" s="415" t="s">
        <v>1208</v>
      </c>
      <c r="D997" s="232" t="s">
        <v>9</v>
      </c>
      <c r="E997" s="233">
        <v>1</v>
      </c>
      <c r="F997" s="232" t="s">
        <v>6</v>
      </c>
      <c r="G997" s="234">
        <f t="shared" ref="G997:G998" si="6">E997</f>
        <v>1</v>
      </c>
      <c r="H997" s="234" t="s">
        <v>353</v>
      </c>
    </row>
    <row r="998" spans="1:8">
      <c r="A998" s="169">
        <v>2</v>
      </c>
      <c r="B998" s="151" t="s">
        <v>19</v>
      </c>
      <c r="C998" s="415" t="s">
        <v>1209</v>
      </c>
      <c r="D998" s="232" t="s">
        <v>9</v>
      </c>
      <c r="E998" s="233">
        <v>1</v>
      </c>
      <c r="F998" s="232" t="s">
        <v>6</v>
      </c>
      <c r="G998" s="234">
        <f t="shared" si="6"/>
        <v>1</v>
      </c>
      <c r="H998" s="7" t="s">
        <v>331</v>
      </c>
    </row>
    <row r="999" spans="1:8" ht="15" thickBot="1">
      <c r="A999" s="725" t="s">
        <v>1210</v>
      </c>
      <c r="B999" s="725"/>
      <c r="C999" s="725"/>
      <c r="D999" s="725"/>
      <c r="E999" s="725"/>
      <c r="F999" s="725"/>
      <c r="G999" s="725"/>
      <c r="H999" s="726"/>
    </row>
    <row r="1000" spans="1:8">
      <c r="A1000" s="727" t="s">
        <v>108</v>
      </c>
      <c r="B1000" s="728"/>
      <c r="C1000" s="728"/>
      <c r="D1000" s="728"/>
      <c r="E1000" s="728"/>
      <c r="F1000" s="728"/>
      <c r="G1000" s="728"/>
      <c r="H1000" s="728"/>
    </row>
    <row r="1001" spans="1:8">
      <c r="A1001" s="718" t="s">
        <v>1211</v>
      </c>
      <c r="B1001" s="719"/>
      <c r="C1001" s="719"/>
      <c r="D1001" s="719"/>
      <c r="E1001" s="719"/>
      <c r="F1001" s="719"/>
      <c r="G1001" s="719"/>
      <c r="H1001" s="719"/>
    </row>
    <row r="1002" spans="1:8">
      <c r="A1002" s="718" t="s">
        <v>1212</v>
      </c>
      <c r="B1002" s="719"/>
      <c r="C1002" s="719"/>
      <c r="D1002" s="719"/>
      <c r="E1002" s="719"/>
      <c r="F1002" s="719"/>
      <c r="G1002" s="719"/>
      <c r="H1002" s="719"/>
    </row>
    <row r="1003" spans="1:8">
      <c r="A1003" s="720" t="s">
        <v>1213</v>
      </c>
      <c r="B1003" s="721"/>
      <c r="C1003" s="721"/>
      <c r="D1003" s="721"/>
      <c r="E1003" s="721"/>
      <c r="F1003" s="721"/>
      <c r="G1003" s="721"/>
      <c r="H1003" s="721"/>
    </row>
    <row r="1004" spans="1:8">
      <c r="A1004" s="711" t="s">
        <v>1214</v>
      </c>
      <c r="B1004" s="711"/>
      <c r="C1004" s="711"/>
      <c r="D1004" s="711"/>
      <c r="E1004" s="711"/>
      <c r="F1004" s="711"/>
      <c r="G1004" s="711"/>
      <c r="H1004" s="712"/>
    </row>
    <row r="1005" spans="1:8">
      <c r="A1005" s="713" t="s">
        <v>113</v>
      </c>
      <c r="B1005" s="714"/>
      <c r="C1005" s="715" t="s">
        <v>65</v>
      </c>
      <c r="D1005" s="716"/>
      <c r="E1005" s="716"/>
      <c r="F1005" s="716"/>
      <c r="G1005" s="716"/>
      <c r="H1005" s="717"/>
    </row>
    <row r="1006" spans="1:8" ht="15" thickBot="1">
      <c r="A1006" s="702" t="s">
        <v>12</v>
      </c>
      <c r="B1006" s="703"/>
      <c r="C1006" s="703"/>
      <c r="D1006" s="703"/>
      <c r="E1006" s="703"/>
      <c r="F1006" s="703"/>
      <c r="G1006" s="703"/>
      <c r="H1006" s="703"/>
    </row>
    <row r="1007" spans="1:8">
      <c r="A1007" s="705" t="s">
        <v>114</v>
      </c>
      <c r="B1007" s="706"/>
      <c r="C1007" s="706"/>
      <c r="D1007" s="706"/>
      <c r="E1007" s="706"/>
      <c r="F1007" s="706"/>
      <c r="G1007" s="706"/>
      <c r="H1007" s="706"/>
    </row>
    <row r="1008" spans="1:8">
      <c r="A1008" s="698" t="s">
        <v>1215</v>
      </c>
      <c r="B1008" s="699"/>
      <c r="C1008" s="699"/>
      <c r="D1008" s="699"/>
      <c r="E1008" s="699"/>
      <c r="F1008" s="699"/>
      <c r="G1008" s="699"/>
      <c r="H1008" s="699"/>
    </row>
    <row r="1009" spans="1:8">
      <c r="A1009" s="698" t="s">
        <v>1216</v>
      </c>
      <c r="B1009" s="699"/>
      <c r="C1009" s="699"/>
      <c r="D1009" s="699"/>
      <c r="E1009" s="699"/>
      <c r="F1009" s="699"/>
      <c r="G1009" s="699"/>
      <c r="H1009" s="699"/>
    </row>
    <row r="1010" spans="1:8">
      <c r="A1010" s="698" t="s">
        <v>1217</v>
      </c>
      <c r="B1010" s="699"/>
      <c r="C1010" s="699"/>
      <c r="D1010" s="699"/>
      <c r="E1010" s="699"/>
      <c r="F1010" s="699"/>
      <c r="G1010" s="699"/>
      <c r="H1010" s="699"/>
    </row>
    <row r="1011" spans="1:8">
      <c r="A1011" s="698" t="s">
        <v>1218</v>
      </c>
      <c r="B1011" s="699"/>
      <c r="C1011" s="699"/>
      <c r="D1011" s="699"/>
      <c r="E1011" s="699"/>
      <c r="F1011" s="699"/>
      <c r="G1011" s="699"/>
      <c r="H1011" s="699"/>
    </row>
    <row r="1012" spans="1:8">
      <c r="A1012" s="698" t="s">
        <v>1219</v>
      </c>
      <c r="B1012" s="699"/>
      <c r="C1012" s="699"/>
      <c r="D1012" s="699"/>
      <c r="E1012" s="699"/>
      <c r="F1012" s="699"/>
      <c r="G1012" s="699"/>
      <c r="H1012" s="699"/>
    </row>
    <row r="1013" spans="1:8">
      <c r="A1013" s="698" t="s">
        <v>1220</v>
      </c>
      <c r="B1013" s="699"/>
      <c r="C1013" s="699"/>
      <c r="D1013" s="699"/>
      <c r="E1013" s="699"/>
      <c r="F1013" s="699"/>
      <c r="G1013" s="699"/>
      <c r="H1013" s="699"/>
    </row>
    <row r="1014" spans="1:8">
      <c r="A1014" s="698" t="s">
        <v>1221</v>
      </c>
      <c r="B1014" s="699"/>
      <c r="C1014" s="699"/>
      <c r="D1014" s="699"/>
      <c r="E1014" s="699"/>
      <c r="F1014" s="699"/>
      <c r="G1014" s="699"/>
      <c r="H1014" s="699"/>
    </row>
    <row r="1015" spans="1:8" ht="15" thickBot="1">
      <c r="A1015" s="700" t="s">
        <v>1222</v>
      </c>
      <c r="B1015" s="701"/>
      <c r="C1015" s="701"/>
      <c r="D1015" s="701"/>
      <c r="E1015" s="701"/>
      <c r="F1015" s="701"/>
      <c r="G1015" s="701"/>
      <c r="H1015" s="701"/>
    </row>
    <row r="1016" spans="1:8" ht="24">
      <c r="A1016" s="235" t="s">
        <v>0</v>
      </c>
      <c r="B1016" s="236" t="s">
        <v>1</v>
      </c>
      <c r="C1016" s="416" t="s">
        <v>10</v>
      </c>
      <c r="D1016" s="237" t="s">
        <v>2</v>
      </c>
      <c r="E1016" s="237" t="s">
        <v>4</v>
      </c>
      <c r="F1016" s="237" t="s">
        <v>3</v>
      </c>
      <c r="G1016" s="237" t="s">
        <v>8</v>
      </c>
      <c r="H1016" s="238" t="s">
        <v>123</v>
      </c>
    </row>
    <row r="1017" spans="1:8">
      <c r="A1017" s="239">
        <v>1</v>
      </c>
      <c r="B1017" s="240" t="s">
        <v>1223</v>
      </c>
      <c r="C1017" s="417" t="s">
        <v>1224</v>
      </c>
      <c r="D1017" s="241" t="s">
        <v>5</v>
      </c>
      <c r="E1017" s="242">
        <v>1</v>
      </c>
      <c r="F1017" s="241" t="s">
        <v>1225</v>
      </c>
      <c r="G1017" s="243">
        <v>1</v>
      </c>
      <c r="H1017" s="244" t="s">
        <v>126</v>
      </c>
    </row>
    <row r="1018" spans="1:8">
      <c r="A1018" s="239">
        <v>2</v>
      </c>
      <c r="B1018" s="239" t="s">
        <v>1226</v>
      </c>
      <c r="C1018" s="417" t="s">
        <v>1227</v>
      </c>
      <c r="D1018" s="241" t="s">
        <v>5</v>
      </c>
      <c r="E1018" s="242">
        <v>1</v>
      </c>
      <c r="F1018" s="241" t="s">
        <v>1225</v>
      </c>
      <c r="G1018" s="243">
        <v>1</v>
      </c>
      <c r="H1018" s="244" t="s">
        <v>126</v>
      </c>
    </row>
    <row r="1019" spans="1:8">
      <c r="A1019" s="239">
        <v>3</v>
      </c>
      <c r="B1019" s="239" t="s">
        <v>204</v>
      </c>
      <c r="C1019" s="417" t="s">
        <v>1228</v>
      </c>
      <c r="D1019" s="241" t="s">
        <v>5</v>
      </c>
      <c r="E1019" s="241">
        <v>1</v>
      </c>
      <c r="F1019" s="241" t="s">
        <v>6</v>
      </c>
      <c r="G1019" s="241">
        <v>1</v>
      </c>
      <c r="H1019" s="244" t="s">
        <v>126</v>
      </c>
    </row>
    <row r="1020" spans="1:8">
      <c r="A1020" s="245">
        <v>4</v>
      </c>
      <c r="B1020" s="239" t="s">
        <v>548</v>
      </c>
      <c r="C1020" s="418" t="s">
        <v>1229</v>
      </c>
      <c r="D1020" s="241" t="s">
        <v>7</v>
      </c>
      <c r="E1020" s="241">
        <v>1</v>
      </c>
      <c r="F1020" s="241" t="s">
        <v>6</v>
      </c>
      <c r="G1020" s="241">
        <v>1</v>
      </c>
      <c r="H1020" s="244" t="s">
        <v>126</v>
      </c>
    </row>
    <row r="1021" spans="1:8">
      <c r="A1021" s="239">
        <v>5</v>
      </c>
      <c r="B1021" s="246" t="s">
        <v>1230</v>
      </c>
      <c r="C1021" s="419" t="s">
        <v>1231</v>
      </c>
      <c r="D1021" s="241" t="s">
        <v>317</v>
      </c>
      <c r="E1021" s="247">
        <v>12</v>
      </c>
      <c r="F1021" s="241" t="s">
        <v>6</v>
      </c>
      <c r="G1021" s="247">
        <v>12</v>
      </c>
      <c r="H1021" s="244" t="s">
        <v>126</v>
      </c>
    </row>
    <row r="1022" spans="1:8">
      <c r="A1022" s="239">
        <v>6</v>
      </c>
      <c r="B1022" s="246" t="s">
        <v>1230</v>
      </c>
      <c r="C1022" s="419" t="s">
        <v>1232</v>
      </c>
      <c r="D1022" s="241" t="s">
        <v>317</v>
      </c>
      <c r="E1022" s="247">
        <v>10</v>
      </c>
      <c r="F1022" s="241" t="s">
        <v>6</v>
      </c>
      <c r="G1022" s="247">
        <v>10</v>
      </c>
      <c r="H1022" s="244" t="s">
        <v>126</v>
      </c>
    </row>
    <row r="1023" spans="1:8">
      <c r="A1023" s="239">
        <v>7</v>
      </c>
      <c r="B1023" s="246" t="s">
        <v>1230</v>
      </c>
      <c r="C1023" s="419" t="s">
        <v>1233</v>
      </c>
      <c r="D1023" s="241" t="s">
        <v>317</v>
      </c>
      <c r="E1023" s="247">
        <v>5</v>
      </c>
      <c r="F1023" s="241" t="s">
        <v>6</v>
      </c>
      <c r="G1023" s="247">
        <v>5</v>
      </c>
      <c r="H1023" s="244" t="s">
        <v>126</v>
      </c>
    </row>
    <row r="1024" spans="1:8">
      <c r="A1024" s="239">
        <v>8</v>
      </c>
      <c r="B1024" s="246" t="s">
        <v>1230</v>
      </c>
      <c r="C1024" s="419" t="s">
        <v>1234</v>
      </c>
      <c r="D1024" s="241" t="s">
        <v>317</v>
      </c>
      <c r="E1024" s="247">
        <v>5</v>
      </c>
      <c r="F1024" s="241" t="s">
        <v>6</v>
      </c>
      <c r="G1024" s="247">
        <v>5</v>
      </c>
      <c r="H1024" s="244" t="s">
        <v>126</v>
      </c>
    </row>
    <row r="1025" spans="1:8">
      <c r="A1025" s="239">
        <v>9</v>
      </c>
      <c r="B1025" s="246" t="s">
        <v>1230</v>
      </c>
      <c r="C1025" s="419" t="s">
        <v>1235</v>
      </c>
      <c r="D1025" s="241" t="s">
        <v>317</v>
      </c>
      <c r="E1025" s="247">
        <v>5</v>
      </c>
      <c r="F1025" s="241" t="s">
        <v>6</v>
      </c>
      <c r="G1025" s="247">
        <v>5</v>
      </c>
      <c r="H1025" s="244" t="s">
        <v>126</v>
      </c>
    </row>
    <row r="1026" spans="1:8">
      <c r="A1026" s="239">
        <v>10</v>
      </c>
      <c r="B1026" s="246" t="s">
        <v>1230</v>
      </c>
      <c r="C1026" s="419" t="s">
        <v>1236</v>
      </c>
      <c r="D1026" s="241" t="s">
        <v>317</v>
      </c>
      <c r="E1026" s="247">
        <v>5</v>
      </c>
      <c r="F1026" s="241" t="s">
        <v>6</v>
      </c>
      <c r="G1026" s="247">
        <v>5</v>
      </c>
      <c r="H1026" s="244" t="s">
        <v>126</v>
      </c>
    </row>
    <row r="1027" spans="1:8">
      <c r="A1027" s="239">
        <v>11</v>
      </c>
      <c r="B1027" s="246" t="s">
        <v>1230</v>
      </c>
      <c r="C1027" s="419" t="s">
        <v>1237</v>
      </c>
      <c r="D1027" s="241" t="s">
        <v>317</v>
      </c>
      <c r="E1027" s="247">
        <v>5</v>
      </c>
      <c r="F1027" s="241" t="s">
        <v>6</v>
      </c>
      <c r="G1027" s="247">
        <v>5</v>
      </c>
      <c r="H1027" s="244" t="s">
        <v>126</v>
      </c>
    </row>
    <row r="1028" spans="1:8" ht="15" thickBot="1">
      <c r="A1028" s="702" t="s">
        <v>170</v>
      </c>
      <c r="B1028" s="703"/>
      <c r="C1028" s="703"/>
      <c r="D1028" s="703"/>
      <c r="E1028" s="703"/>
      <c r="F1028" s="703"/>
      <c r="G1028" s="703"/>
      <c r="H1028" s="703"/>
    </row>
    <row r="1029" spans="1:8">
      <c r="A1029" s="705" t="s">
        <v>114</v>
      </c>
      <c r="B1029" s="706"/>
      <c r="C1029" s="706"/>
      <c r="D1029" s="706"/>
      <c r="E1029" s="706"/>
      <c r="F1029" s="706"/>
      <c r="G1029" s="706"/>
      <c r="H1029" s="706"/>
    </row>
    <row r="1030" spans="1:8">
      <c r="A1030" s="698" t="s">
        <v>1238</v>
      </c>
      <c r="B1030" s="699"/>
      <c r="C1030" s="699"/>
      <c r="D1030" s="699"/>
      <c r="E1030" s="699"/>
      <c r="F1030" s="699"/>
      <c r="G1030" s="699"/>
      <c r="H1030" s="699"/>
    </row>
    <row r="1031" spans="1:8">
      <c r="A1031" s="698" t="s">
        <v>1216</v>
      </c>
      <c r="B1031" s="699"/>
      <c r="C1031" s="699"/>
      <c r="D1031" s="699"/>
      <c r="E1031" s="699"/>
      <c r="F1031" s="699"/>
      <c r="G1031" s="699"/>
      <c r="H1031" s="699"/>
    </row>
    <row r="1032" spans="1:8">
      <c r="A1032" s="698" t="s">
        <v>1217</v>
      </c>
      <c r="B1032" s="699"/>
      <c r="C1032" s="699"/>
      <c r="D1032" s="699"/>
      <c r="E1032" s="699"/>
      <c r="F1032" s="699"/>
      <c r="G1032" s="699"/>
      <c r="H1032" s="699"/>
    </row>
    <row r="1033" spans="1:8">
      <c r="A1033" s="698" t="s">
        <v>1218</v>
      </c>
      <c r="B1033" s="699"/>
      <c r="C1033" s="699"/>
      <c r="D1033" s="699"/>
      <c r="E1033" s="699"/>
      <c r="F1033" s="699"/>
      <c r="G1033" s="699"/>
      <c r="H1033" s="699"/>
    </row>
    <row r="1034" spans="1:8">
      <c r="A1034" s="698" t="s">
        <v>1239</v>
      </c>
      <c r="B1034" s="699"/>
      <c r="C1034" s="699"/>
      <c r="D1034" s="699"/>
      <c r="E1034" s="699"/>
      <c r="F1034" s="699"/>
      <c r="G1034" s="699"/>
      <c r="H1034" s="699"/>
    </row>
    <row r="1035" spans="1:8">
      <c r="A1035" s="698" t="s">
        <v>1240</v>
      </c>
      <c r="B1035" s="699"/>
      <c r="C1035" s="699"/>
      <c r="D1035" s="699"/>
      <c r="E1035" s="699"/>
      <c r="F1035" s="699"/>
      <c r="G1035" s="699"/>
      <c r="H1035" s="699"/>
    </row>
    <row r="1036" spans="1:8">
      <c r="A1036" s="698" t="s">
        <v>1241</v>
      </c>
      <c r="B1036" s="699"/>
      <c r="C1036" s="699"/>
      <c r="D1036" s="699"/>
      <c r="E1036" s="699"/>
      <c r="F1036" s="699"/>
      <c r="G1036" s="699"/>
      <c r="H1036" s="699"/>
    </row>
    <row r="1037" spans="1:8" ht="15" thickBot="1">
      <c r="A1037" s="700" t="s">
        <v>1242</v>
      </c>
      <c r="B1037" s="701"/>
      <c r="C1037" s="701"/>
      <c r="D1037" s="701"/>
      <c r="E1037" s="701"/>
      <c r="F1037" s="701"/>
      <c r="G1037" s="701"/>
      <c r="H1037" s="701"/>
    </row>
    <row r="1038" spans="1:8" ht="24">
      <c r="A1038" s="248" t="s">
        <v>0</v>
      </c>
      <c r="B1038" s="248" t="s">
        <v>1</v>
      </c>
      <c r="C1038" s="416" t="s">
        <v>10</v>
      </c>
      <c r="D1038" s="248" t="s">
        <v>2</v>
      </c>
      <c r="E1038" s="248" t="s">
        <v>4</v>
      </c>
      <c r="F1038" s="248" t="s">
        <v>3</v>
      </c>
      <c r="G1038" s="248" t="s">
        <v>8</v>
      </c>
      <c r="H1038" s="249" t="s">
        <v>123</v>
      </c>
    </row>
    <row r="1039" spans="1:8">
      <c r="A1039" s="239">
        <v>1</v>
      </c>
      <c r="B1039" s="239" t="s">
        <v>542</v>
      </c>
      <c r="C1039" s="418" t="s">
        <v>1243</v>
      </c>
      <c r="D1039" s="241" t="s">
        <v>7</v>
      </c>
      <c r="E1039" s="241">
        <v>28</v>
      </c>
      <c r="F1039" s="241" t="s">
        <v>1244</v>
      </c>
      <c r="G1039" s="241">
        <v>28</v>
      </c>
      <c r="H1039" s="244" t="s">
        <v>126</v>
      </c>
    </row>
    <row r="1040" spans="1:8" ht="15" thickBot="1">
      <c r="A1040" s="702" t="s">
        <v>15</v>
      </c>
      <c r="B1040" s="703"/>
      <c r="C1040" s="703"/>
      <c r="D1040" s="703"/>
      <c r="E1040" s="703"/>
      <c r="F1040" s="703"/>
      <c r="G1040" s="703"/>
      <c r="H1040" s="703"/>
    </row>
    <row r="1041" spans="1:8">
      <c r="A1041" s="705" t="s">
        <v>114</v>
      </c>
      <c r="B1041" s="706"/>
      <c r="C1041" s="706"/>
      <c r="D1041" s="706"/>
      <c r="E1041" s="706"/>
      <c r="F1041" s="706"/>
      <c r="G1041" s="706"/>
      <c r="H1041" s="706"/>
    </row>
    <row r="1042" spans="1:8">
      <c r="A1042" s="698" t="s">
        <v>1238</v>
      </c>
      <c r="B1042" s="699"/>
      <c r="C1042" s="699"/>
      <c r="D1042" s="699"/>
      <c r="E1042" s="699"/>
      <c r="F1042" s="699"/>
      <c r="G1042" s="699"/>
      <c r="H1042" s="699"/>
    </row>
    <row r="1043" spans="1:8">
      <c r="A1043" s="698" t="s">
        <v>1216</v>
      </c>
      <c r="B1043" s="699"/>
      <c r="C1043" s="699"/>
      <c r="D1043" s="699"/>
      <c r="E1043" s="699"/>
      <c r="F1043" s="699"/>
      <c r="G1043" s="699"/>
      <c r="H1043" s="699"/>
    </row>
    <row r="1044" spans="1:8">
      <c r="A1044" s="698" t="s">
        <v>1217</v>
      </c>
      <c r="B1044" s="699"/>
      <c r="C1044" s="699"/>
      <c r="D1044" s="699"/>
      <c r="E1044" s="699"/>
      <c r="F1044" s="699"/>
      <c r="G1044" s="699"/>
      <c r="H1044" s="699"/>
    </row>
    <row r="1045" spans="1:8">
      <c r="A1045" s="698" t="s">
        <v>1218</v>
      </c>
      <c r="B1045" s="699"/>
      <c r="C1045" s="699"/>
      <c r="D1045" s="699"/>
      <c r="E1045" s="699"/>
      <c r="F1045" s="699"/>
      <c r="G1045" s="699"/>
      <c r="H1045" s="699"/>
    </row>
    <row r="1046" spans="1:8">
      <c r="A1046" s="698" t="s">
        <v>1219</v>
      </c>
      <c r="B1046" s="699"/>
      <c r="C1046" s="699"/>
      <c r="D1046" s="699"/>
      <c r="E1046" s="699"/>
      <c r="F1046" s="699"/>
      <c r="G1046" s="699"/>
      <c r="H1046" s="699"/>
    </row>
    <row r="1047" spans="1:8">
      <c r="A1047" s="698" t="s">
        <v>1240</v>
      </c>
      <c r="B1047" s="699"/>
      <c r="C1047" s="699"/>
      <c r="D1047" s="699"/>
      <c r="E1047" s="699"/>
      <c r="F1047" s="699"/>
      <c r="G1047" s="699"/>
      <c r="H1047" s="699"/>
    </row>
    <row r="1048" spans="1:8">
      <c r="A1048" s="698" t="s">
        <v>1241</v>
      </c>
      <c r="B1048" s="699"/>
      <c r="C1048" s="699"/>
      <c r="D1048" s="699"/>
      <c r="E1048" s="699"/>
      <c r="F1048" s="699"/>
      <c r="G1048" s="699"/>
      <c r="H1048" s="699"/>
    </row>
    <row r="1049" spans="1:8" ht="15" thickBot="1">
      <c r="A1049" s="700" t="s">
        <v>1242</v>
      </c>
      <c r="B1049" s="701"/>
      <c r="C1049" s="701"/>
      <c r="D1049" s="701"/>
      <c r="E1049" s="701"/>
      <c r="F1049" s="701"/>
      <c r="G1049" s="701"/>
      <c r="H1049" s="701"/>
    </row>
    <row r="1050" spans="1:8" ht="24">
      <c r="A1050" s="250" t="s">
        <v>0</v>
      </c>
      <c r="B1050" s="248" t="s">
        <v>1</v>
      </c>
      <c r="C1050" s="416" t="s">
        <v>10</v>
      </c>
      <c r="D1050" s="248" t="s">
        <v>2</v>
      </c>
      <c r="E1050" s="248" t="s">
        <v>4</v>
      </c>
      <c r="F1050" s="248" t="s">
        <v>3</v>
      </c>
      <c r="G1050" s="248" t="s">
        <v>8</v>
      </c>
      <c r="H1050" s="249" t="s">
        <v>123</v>
      </c>
    </row>
    <row r="1051" spans="1:8">
      <c r="A1051" s="244">
        <v>1</v>
      </c>
      <c r="B1051" s="239" t="s">
        <v>1245</v>
      </c>
      <c r="C1051" s="420" t="s">
        <v>1246</v>
      </c>
      <c r="D1051" s="243" t="s">
        <v>11</v>
      </c>
      <c r="E1051" s="242">
        <v>1</v>
      </c>
      <c r="F1051" s="241" t="s">
        <v>1225</v>
      </c>
      <c r="G1051" s="243">
        <v>1</v>
      </c>
      <c r="H1051" s="244" t="s">
        <v>126</v>
      </c>
    </row>
    <row r="1052" spans="1:8">
      <c r="A1052" s="242">
        <v>2</v>
      </c>
      <c r="B1052" s="239" t="s">
        <v>996</v>
      </c>
      <c r="C1052" s="421" t="s">
        <v>1247</v>
      </c>
      <c r="D1052" s="243" t="s">
        <v>5</v>
      </c>
      <c r="E1052" s="242">
        <v>1</v>
      </c>
      <c r="F1052" s="241" t="s">
        <v>1225</v>
      </c>
      <c r="G1052" s="243">
        <v>1</v>
      </c>
      <c r="H1052" s="244" t="s">
        <v>126</v>
      </c>
    </row>
    <row r="1053" spans="1:8">
      <c r="A1053" s="244">
        <v>3</v>
      </c>
      <c r="B1053" s="239" t="s">
        <v>1206</v>
      </c>
      <c r="C1053" s="422" t="s">
        <v>1248</v>
      </c>
      <c r="D1053" s="243" t="s">
        <v>7</v>
      </c>
      <c r="E1053" s="242">
        <v>1</v>
      </c>
      <c r="F1053" s="241" t="s">
        <v>1225</v>
      </c>
      <c r="G1053" s="243">
        <v>1</v>
      </c>
      <c r="H1053" s="244" t="s">
        <v>126</v>
      </c>
    </row>
    <row r="1054" spans="1:8">
      <c r="A1054" s="242">
        <v>4</v>
      </c>
      <c r="B1054" s="239" t="s">
        <v>459</v>
      </c>
      <c r="C1054" s="423" t="s">
        <v>1249</v>
      </c>
      <c r="D1054" s="243" t="s">
        <v>7</v>
      </c>
      <c r="E1054" s="242">
        <v>1</v>
      </c>
      <c r="F1054" s="241" t="s">
        <v>1225</v>
      </c>
      <c r="G1054" s="243">
        <v>1</v>
      </c>
      <c r="H1054" s="244" t="s">
        <v>126</v>
      </c>
    </row>
    <row r="1055" spans="1:8">
      <c r="A1055" s="702" t="s">
        <v>14</v>
      </c>
      <c r="B1055" s="703"/>
      <c r="C1055" s="703"/>
      <c r="D1055" s="703"/>
      <c r="E1055" s="703"/>
      <c r="F1055" s="703"/>
      <c r="G1055" s="703"/>
      <c r="H1055" s="703"/>
    </row>
    <row r="1056" spans="1:8" ht="24">
      <c r="A1056" s="250" t="s">
        <v>0</v>
      </c>
      <c r="B1056" s="248" t="s">
        <v>1</v>
      </c>
      <c r="C1056" s="243" t="s">
        <v>10</v>
      </c>
      <c r="D1056" s="248" t="s">
        <v>2</v>
      </c>
      <c r="E1056" s="248" t="s">
        <v>4</v>
      </c>
      <c r="F1056" s="248" t="s">
        <v>3</v>
      </c>
      <c r="G1056" s="248" t="s">
        <v>8</v>
      </c>
      <c r="H1056" s="249" t="s">
        <v>123</v>
      </c>
    </row>
    <row r="1057" spans="1:8">
      <c r="A1057" s="251">
        <v>1</v>
      </c>
      <c r="B1057" s="252" t="s">
        <v>19</v>
      </c>
      <c r="C1057" s="424" t="s">
        <v>1250</v>
      </c>
      <c r="D1057" s="243" t="s">
        <v>9</v>
      </c>
      <c r="E1057" s="242">
        <v>1</v>
      </c>
      <c r="F1057" s="242" t="s">
        <v>6</v>
      </c>
      <c r="G1057" s="243">
        <v>1</v>
      </c>
      <c r="H1057" s="244" t="s">
        <v>495</v>
      </c>
    </row>
    <row r="1058" spans="1:8">
      <c r="A1058" s="253">
        <v>2</v>
      </c>
      <c r="B1058" s="252" t="s">
        <v>1251</v>
      </c>
      <c r="C1058" s="424" t="s">
        <v>1252</v>
      </c>
      <c r="D1058" s="243" t="s">
        <v>9</v>
      </c>
      <c r="E1058" s="243">
        <v>1</v>
      </c>
      <c r="F1058" s="242" t="s">
        <v>6</v>
      </c>
      <c r="G1058" s="243">
        <v>1</v>
      </c>
      <c r="H1058" s="244" t="s">
        <v>495</v>
      </c>
    </row>
    <row r="1059" spans="1:8">
      <c r="A1059" s="711" t="s">
        <v>1253</v>
      </c>
      <c r="B1059" s="711"/>
      <c r="C1059" s="711"/>
      <c r="D1059" s="711"/>
      <c r="E1059" s="711"/>
      <c r="F1059" s="711"/>
      <c r="G1059" s="711"/>
      <c r="H1059" s="712"/>
    </row>
    <row r="1060" spans="1:8">
      <c r="A1060" s="713" t="s">
        <v>113</v>
      </c>
      <c r="B1060" s="714"/>
      <c r="C1060" s="715" t="s">
        <v>65</v>
      </c>
      <c r="D1060" s="716"/>
      <c r="E1060" s="716"/>
      <c r="F1060" s="716"/>
      <c r="G1060" s="716"/>
      <c r="H1060" s="717"/>
    </row>
    <row r="1061" spans="1:8" ht="15" thickBot="1">
      <c r="A1061" s="702" t="s">
        <v>12</v>
      </c>
      <c r="B1061" s="703"/>
      <c r="C1061" s="703"/>
      <c r="D1061" s="703"/>
      <c r="E1061" s="703"/>
      <c r="F1061" s="703"/>
      <c r="G1061" s="703"/>
      <c r="H1061" s="703"/>
    </row>
    <row r="1062" spans="1:8">
      <c r="A1062" s="705" t="s">
        <v>114</v>
      </c>
      <c r="B1062" s="706"/>
      <c r="C1062" s="706"/>
      <c r="D1062" s="706"/>
      <c r="E1062" s="706"/>
      <c r="F1062" s="706"/>
      <c r="G1062" s="706"/>
      <c r="H1062" s="706"/>
    </row>
    <row r="1063" spans="1:8">
      <c r="A1063" s="709" t="s">
        <v>1254</v>
      </c>
      <c r="B1063" s="710"/>
      <c r="C1063" s="710"/>
      <c r="D1063" s="710"/>
      <c r="E1063" s="710"/>
      <c r="F1063" s="710"/>
      <c r="G1063" s="710"/>
      <c r="H1063" s="710"/>
    </row>
    <row r="1064" spans="1:8">
      <c r="A1064" s="698" t="s">
        <v>1216</v>
      </c>
      <c r="B1064" s="699"/>
      <c r="C1064" s="699"/>
      <c r="D1064" s="699"/>
      <c r="E1064" s="699"/>
      <c r="F1064" s="699"/>
      <c r="G1064" s="699"/>
      <c r="H1064" s="699"/>
    </row>
    <row r="1065" spans="1:8">
      <c r="A1065" s="698" t="s">
        <v>1217</v>
      </c>
      <c r="B1065" s="699"/>
      <c r="C1065" s="699"/>
      <c r="D1065" s="699"/>
      <c r="E1065" s="699"/>
      <c r="F1065" s="699"/>
      <c r="G1065" s="699"/>
      <c r="H1065" s="699"/>
    </row>
    <row r="1066" spans="1:8">
      <c r="A1066" s="698" t="s">
        <v>1218</v>
      </c>
      <c r="B1066" s="699"/>
      <c r="C1066" s="699"/>
      <c r="D1066" s="699"/>
      <c r="E1066" s="699"/>
      <c r="F1066" s="699"/>
      <c r="G1066" s="699"/>
      <c r="H1066" s="699"/>
    </row>
    <row r="1067" spans="1:8">
      <c r="A1067" s="698" t="s">
        <v>1239</v>
      </c>
      <c r="B1067" s="699"/>
      <c r="C1067" s="699"/>
      <c r="D1067" s="699"/>
      <c r="E1067" s="699"/>
      <c r="F1067" s="699"/>
      <c r="G1067" s="699"/>
      <c r="H1067" s="699"/>
    </row>
    <row r="1068" spans="1:8">
      <c r="A1068" s="698" t="s">
        <v>1255</v>
      </c>
      <c r="B1068" s="699"/>
      <c r="C1068" s="699"/>
      <c r="D1068" s="699"/>
      <c r="E1068" s="699"/>
      <c r="F1068" s="699"/>
      <c r="G1068" s="699"/>
      <c r="H1068" s="699"/>
    </row>
    <row r="1069" spans="1:8">
      <c r="A1069" s="698" t="s">
        <v>1241</v>
      </c>
      <c r="B1069" s="699"/>
      <c r="C1069" s="699"/>
      <c r="D1069" s="699"/>
      <c r="E1069" s="699"/>
      <c r="F1069" s="699"/>
      <c r="G1069" s="699"/>
      <c r="H1069" s="699"/>
    </row>
    <row r="1070" spans="1:8" ht="15" thickBot="1">
      <c r="A1070" s="700" t="s">
        <v>1222</v>
      </c>
      <c r="B1070" s="701"/>
      <c r="C1070" s="701"/>
      <c r="D1070" s="701"/>
      <c r="E1070" s="701"/>
      <c r="F1070" s="701"/>
      <c r="G1070" s="701"/>
      <c r="H1070" s="701"/>
    </row>
    <row r="1071" spans="1:8" ht="24">
      <c r="A1071" s="254" t="s">
        <v>0</v>
      </c>
      <c r="B1071" s="236" t="s">
        <v>1</v>
      </c>
      <c r="C1071" s="416" t="s">
        <v>10</v>
      </c>
      <c r="D1071" s="237" t="s">
        <v>2</v>
      </c>
      <c r="E1071" s="237" t="s">
        <v>4</v>
      </c>
      <c r="F1071" s="237" t="s">
        <v>3</v>
      </c>
      <c r="G1071" s="237" t="s">
        <v>8</v>
      </c>
      <c r="H1071" s="238" t="s">
        <v>123</v>
      </c>
    </row>
    <row r="1072" spans="1:8">
      <c r="A1072" s="247">
        <v>1</v>
      </c>
      <c r="B1072" s="240" t="s">
        <v>1256</v>
      </c>
      <c r="C1072" s="417" t="s">
        <v>1257</v>
      </c>
      <c r="D1072" s="255" t="s">
        <v>11</v>
      </c>
      <c r="E1072" s="255">
        <v>1</v>
      </c>
      <c r="F1072" s="255" t="s">
        <v>345</v>
      </c>
      <c r="G1072" s="255">
        <v>1</v>
      </c>
      <c r="H1072" s="256" t="s">
        <v>126</v>
      </c>
    </row>
    <row r="1073" spans="1:8">
      <c r="A1073" s="248">
        <v>2</v>
      </c>
      <c r="B1073" s="239" t="s">
        <v>1258</v>
      </c>
      <c r="C1073" s="425" t="s">
        <v>1259</v>
      </c>
      <c r="D1073" s="241" t="s">
        <v>5</v>
      </c>
      <c r="E1073" s="242">
        <v>1</v>
      </c>
      <c r="F1073" s="241" t="s">
        <v>1225</v>
      </c>
      <c r="G1073" s="243">
        <v>1</v>
      </c>
      <c r="H1073" s="244" t="s">
        <v>126</v>
      </c>
    </row>
    <row r="1074" spans="1:8">
      <c r="A1074" s="248">
        <v>3</v>
      </c>
      <c r="B1074" s="239" t="s">
        <v>1260</v>
      </c>
      <c r="C1074" s="425" t="s">
        <v>1261</v>
      </c>
      <c r="D1074" s="255" t="s">
        <v>1262</v>
      </c>
      <c r="E1074" s="237">
        <v>2</v>
      </c>
      <c r="F1074" s="237" t="s">
        <v>345</v>
      </c>
      <c r="G1074" s="237">
        <v>2</v>
      </c>
      <c r="H1074" s="244" t="s">
        <v>126</v>
      </c>
    </row>
    <row r="1075" spans="1:8">
      <c r="A1075" s="247">
        <v>4</v>
      </c>
      <c r="B1075" s="239" t="s">
        <v>1263</v>
      </c>
      <c r="C1075" s="426" t="s">
        <v>1264</v>
      </c>
      <c r="D1075" s="237" t="s">
        <v>11</v>
      </c>
      <c r="E1075" s="237">
        <v>1</v>
      </c>
      <c r="F1075" s="237" t="s">
        <v>345</v>
      </c>
      <c r="G1075" s="237">
        <v>1</v>
      </c>
      <c r="H1075" s="244" t="s">
        <v>126</v>
      </c>
    </row>
    <row r="1076" spans="1:8">
      <c r="A1076" s="248">
        <v>5</v>
      </c>
      <c r="B1076" s="239" t="s">
        <v>1265</v>
      </c>
      <c r="C1076" s="420" t="s">
        <v>1266</v>
      </c>
      <c r="D1076" s="237" t="s">
        <v>5</v>
      </c>
      <c r="E1076" s="237">
        <v>1</v>
      </c>
      <c r="F1076" s="237" t="s">
        <v>345</v>
      </c>
      <c r="G1076" s="237">
        <v>1</v>
      </c>
      <c r="H1076" s="244" t="s">
        <v>126</v>
      </c>
    </row>
    <row r="1077" spans="1:8">
      <c r="A1077" s="248">
        <v>6</v>
      </c>
      <c r="B1077" s="239" t="s">
        <v>1267</v>
      </c>
      <c r="C1077" s="420" t="s">
        <v>1268</v>
      </c>
      <c r="D1077" s="237" t="s">
        <v>317</v>
      </c>
      <c r="E1077" s="237">
        <v>1</v>
      </c>
      <c r="F1077" s="237" t="s">
        <v>6</v>
      </c>
      <c r="G1077" s="237">
        <v>1</v>
      </c>
      <c r="H1077" s="244" t="s">
        <v>126</v>
      </c>
    </row>
    <row r="1078" spans="1:8">
      <c r="A1078" s="247">
        <v>7</v>
      </c>
      <c r="B1078" s="240" t="s">
        <v>1269</v>
      </c>
      <c r="C1078" s="417" t="s">
        <v>1270</v>
      </c>
      <c r="D1078" s="247" t="s">
        <v>5</v>
      </c>
      <c r="E1078" s="247">
        <v>1</v>
      </c>
      <c r="F1078" s="247" t="s">
        <v>345</v>
      </c>
      <c r="G1078" s="255">
        <v>1</v>
      </c>
      <c r="H1078" s="256" t="s">
        <v>126</v>
      </c>
    </row>
    <row r="1079" spans="1:8" ht="24">
      <c r="A1079" s="248">
        <v>8</v>
      </c>
      <c r="B1079" s="239" t="s">
        <v>1271</v>
      </c>
      <c r="C1079" s="417" t="s">
        <v>1272</v>
      </c>
      <c r="D1079" s="257" t="s">
        <v>317</v>
      </c>
      <c r="E1079" s="248">
        <v>1</v>
      </c>
      <c r="F1079" s="248" t="s">
        <v>6</v>
      </c>
      <c r="G1079" s="237">
        <v>1</v>
      </c>
      <c r="H1079" s="238" t="s">
        <v>126</v>
      </c>
    </row>
    <row r="1080" spans="1:8">
      <c r="A1080" s="248">
        <v>9</v>
      </c>
      <c r="B1080" s="239" t="s">
        <v>1273</v>
      </c>
      <c r="C1080" s="425" t="s">
        <v>1274</v>
      </c>
      <c r="D1080" s="248" t="s">
        <v>5</v>
      </c>
      <c r="E1080" s="247">
        <v>2</v>
      </c>
      <c r="F1080" s="247" t="s">
        <v>345</v>
      </c>
      <c r="G1080" s="255">
        <v>2</v>
      </c>
      <c r="H1080" s="256" t="s">
        <v>126</v>
      </c>
    </row>
    <row r="1081" spans="1:8">
      <c r="A1081" s="247">
        <v>10</v>
      </c>
      <c r="B1081" s="240" t="s">
        <v>1275</v>
      </c>
      <c r="C1081" s="425" t="s">
        <v>1276</v>
      </c>
      <c r="D1081" s="247" t="s">
        <v>11</v>
      </c>
      <c r="E1081" s="247">
        <v>1</v>
      </c>
      <c r="F1081" s="247" t="s">
        <v>345</v>
      </c>
      <c r="G1081" s="255">
        <v>1</v>
      </c>
      <c r="H1081" s="256" t="s">
        <v>126</v>
      </c>
    </row>
    <row r="1082" spans="1:8">
      <c r="A1082" s="248">
        <v>11</v>
      </c>
      <c r="B1082" s="239" t="s">
        <v>1277</v>
      </c>
      <c r="C1082" s="426" t="s">
        <v>1278</v>
      </c>
      <c r="D1082" s="248" t="s">
        <v>11</v>
      </c>
      <c r="E1082" s="248">
        <v>1</v>
      </c>
      <c r="F1082" s="248" t="s">
        <v>345</v>
      </c>
      <c r="G1082" s="237">
        <v>1</v>
      </c>
      <c r="H1082" s="244" t="s">
        <v>126</v>
      </c>
    </row>
    <row r="1083" spans="1:8">
      <c r="A1083" s="247">
        <v>12</v>
      </c>
      <c r="B1083" s="239" t="s">
        <v>1263</v>
      </c>
      <c r="C1083" s="426" t="s">
        <v>1279</v>
      </c>
      <c r="D1083" s="237" t="s">
        <v>11</v>
      </c>
      <c r="E1083" s="237">
        <v>1</v>
      </c>
      <c r="F1083" s="237" t="s">
        <v>345</v>
      </c>
      <c r="G1083" s="237">
        <v>1</v>
      </c>
      <c r="H1083" s="244" t="s">
        <v>126</v>
      </c>
    </row>
    <row r="1084" spans="1:8">
      <c r="A1084" s="248">
        <v>13</v>
      </c>
      <c r="B1084" s="239" t="s">
        <v>1280</v>
      </c>
      <c r="C1084" s="425" t="s">
        <v>1281</v>
      </c>
      <c r="D1084" s="247" t="s">
        <v>11</v>
      </c>
      <c r="E1084" s="247">
        <v>1</v>
      </c>
      <c r="F1084" s="247" t="s">
        <v>345</v>
      </c>
      <c r="G1084" s="255">
        <v>1</v>
      </c>
      <c r="H1084" s="256" t="s">
        <v>126</v>
      </c>
    </row>
    <row r="1085" spans="1:8">
      <c r="A1085" s="247">
        <v>14</v>
      </c>
      <c r="B1085" s="239" t="s">
        <v>1282</v>
      </c>
      <c r="C1085" s="426" t="s">
        <v>1283</v>
      </c>
      <c r="D1085" s="248" t="s">
        <v>11</v>
      </c>
      <c r="E1085" s="248">
        <v>1</v>
      </c>
      <c r="F1085" s="248" t="s">
        <v>345</v>
      </c>
      <c r="G1085" s="237">
        <v>1</v>
      </c>
      <c r="H1085" s="244" t="s">
        <v>126</v>
      </c>
    </row>
    <row r="1086" spans="1:8">
      <c r="A1086" s="248">
        <v>15</v>
      </c>
      <c r="B1086" s="239" t="s">
        <v>1284</v>
      </c>
      <c r="C1086" s="418" t="s">
        <v>1285</v>
      </c>
      <c r="D1086" s="248" t="s">
        <v>7</v>
      </c>
      <c r="E1086" s="248">
        <v>1</v>
      </c>
      <c r="F1086" s="248" t="s">
        <v>345</v>
      </c>
      <c r="G1086" s="248">
        <v>1</v>
      </c>
      <c r="H1086" s="244" t="s">
        <v>126</v>
      </c>
    </row>
    <row r="1087" spans="1:8">
      <c r="A1087" s="248">
        <v>16</v>
      </c>
      <c r="B1087" s="239" t="s">
        <v>1286</v>
      </c>
      <c r="C1087" s="418" t="s">
        <v>1287</v>
      </c>
      <c r="D1087" s="248" t="s">
        <v>7</v>
      </c>
      <c r="E1087" s="248">
        <v>1</v>
      </c>
      <c r="F1087" s="248" t="s">
        <v>345</v>
      </c>
      <c r="G1087" s="248">
        <v>1</v>
      </c>
      <c r="H1087" s="243" t="s">
        <v>126</v>
      </c>
    </row>
    <row r="1088" spans="1:8">
      <c r="A1088" s="248">
        <v>17</v>
      </c>
      <c r="B1088" s="239" t="s">
        <v>1288</v>
      </c>
      <c r="C1088" s="418" t="s">
        <v>1289</v>
      </c>
      <c r="D1088" s="248" t="s">
        <v>7</v>
      </c>
      <c r="E1088" s="248">
        <v>2</v>
      </c>
      <c r="F1088" s="248" t="s">
        <v>345</v>
      </c>
      <c r="G1088" s="248">
        <v>2</v>
      </c>
      <c r="H1088" s="243" t="s">
        <v>126</v>
      </c>
    </row>
    <row r="1089" spans="1:8">
      <c r="A1089" s="248">
        <v>18</v>
      </c>
      <c r="B1089" s="239" t="s">
        <v>1290</v>
      </c>
      <c r="C1089" s="418" t="s">
        <v>1291</v>
      </c>
      <c r="D1089" s="248" t="s">
        <v>7</v>
      </c>
      <c r="E1089" s="248">
        <v>2</v>
      </c>
      <c r="F1089" s="248" t="s">
        <v>345</v>
      </c>
      <c r="G1089" s="248">
        <v>2</v>
      </c>
      <c r="H1089" s="243" t="s">
        <v>126</v>
      </c>
    </row>
    <row r="1090" spans="1:8">
      <c r="A1090" s="248">
        <v>19</v>
      </c>
      <c r="B1090" s="239" t="s">
        <v>1292</v>
      </c>
      <c r="C1090" s="418" t="s">
        <v>1293</v>
      </c>
      <c r="D1090" s="248" t="s">
        <v>7</v>
      </c>
      <c r="E1090" s="248">
        <v>1</v>
      </c>
      <c r="F1090" s="248" t="s">
        <v>345</v>
      </c>
      <c r="G1090" s="248">
        <v>1</v>
      </c>
      <c r="H1090" s="244" t="s">
        <v>126</v>
      </c>
    </row>
    <row r="1091" spans="1:8">
      <c r="A1091" s="258">
        <v>20</v>
      </c>
      <c r="B1091" s="259" t="s">
        <v>1294</v>
      </c>
      <c r="C1091" s="426" t="s">
        <v>1295</v>
      </c>
      <c r="D1091" s="260" t="s">
        <v>7</v>
      </c>
      <c r="E1091" s="260">
        <v>1</v>
      </c>
      <c r="F1091" s="260" t="s">
        <v>6</v>
      </c>
      <c r="G1091" s="260">
        <v>1</v>
      </c>
      <c r="H1091" s="261" t="s">
        <v>126</v>
      </c>
    </row>
    <row r="1092" spans="1:8">
      <c r="A1092" s="247">
        <v>21</v>
      </c>
      <c r="B1092" s="246" t="s">
        <v>1230</v>
      </c>
      <c r="C1092" s="419" t="s">
        <v>1296</v>
      </c>
      <c r="D1092" s="241" t="s">
        <v>317</v>
      </c>
      <c r="E1092" s="247">
        <v>12</v>
      </c>
      <c r="F1092" s="247" t="s">
        <v>345</v>
      </c>
      <c r="G1092" s="248">
        <v>12</v>
      </c>
      <c r="H1092" s="262" t="s">
        <v>126</v>
      </c>
    </row>
    <row r="1093" spans="1:8">
      <c r="A1093" s="258">
        <v>22</v>
      </c>
      <c r="B1093" s="246" t="s">
        <v>1230</v>
      </c>
      <c r="C1093" s="419" t="s">
        <v>1297</v>
      </c>
      <c r="D1093" s="241" t="s">
        <v>317</v>
      </c>
      <c r="E1093" s="247">
        <v>12</v>
      </c>
      <c r="F1093" s="247" t="s">
        <v>345</v>
      </c>
      <c r="G1093" s="248">
        <v>12</v>
      </c>
      <c r="H1093" s="262" t="s">
        <v>126</v>
      </c>
    </row>
    <row r="1094" spans="1:8">
      <c r="A1094" s="247">
        <v>23</v>
      </c>
      <c r="B1094" s="246" t="s">
        <v>1230</v>
      </c>
      <c r="C1094" s="419" t="s">
        <v>1298</v>
      </c>
      <c r="D1094" s="241" t="s">
        <v>317</v>
      </c>
      <c r="E1094" s="247">
        <v>12</v>
      </c>
      <c r="F1094" s="247" t="s">
        <v>345</v>
      </c>
      <c r="G1094" s="248">
        <v>12</v>
      </c>
      <c r="H1094" s="262" t="s">
        <v>126</v>
      </c>
    </row>
    <row r="1095" spans="1:8">
      <c r="A1095" s="258">
        <v>24</v>
      </c>
      <c r="B1095" s="246" t="s">
        <v>1230</v>
      </c>
      <c r="C1095" s="419" t="s">
        <v>1299</v>
      </c>
      <c r="D1095" s="241" t="s">
        <v>317</v>
      </c>
      <c r="E1095" s="247">
        <v>12</v>
      </c>
      <c r="F1095" s="247" t="s">
        <v>345</v>
      </c>
      <c r="G1095" s="248">
        <v>12</v>
      </c>
      <c r="H1095" s="262" t="s">
        <v>126</v>
      </c>
    </row>
    <row r="1096" spans="1:8">
      <c r="A1096" s="247">
        <v>25</v>
      </c>
      <c r="B1096" s="246" t="s">
        <v>1230</v>
      </c>
      <c r="C1096" s="419" t="s">
        <v>1300</v>
      </c>
      <c r="D1096" s="241" t="s">
        <v>317</v>
      </c>
      <c r="E1096" s="247">
        <v>10</v>
      </c>
      <c r="F1096" s="247" t="s">
        <v>345</v>
      </c>
      <c r="G1096" s="248">
        <v>10</v>
      </c>
      <c r="H1096" s="262" t="s">
        <v>126</v>
      </c>
    </row>
    <row r="1097" spans="1:8">
      <c r="A1097" s="258">
        <v>26</v>
      </c>
      <c r="B1097" s="246" t="s">
        <v>1230</v>
      </c>
      <c r="C1097" s="419" t="s">
        <v>1301</v>
      </c>
      <c r="D1097" s="241" t="s">
        <v>317</v>
      </c>
      <c r="E1097" s="247">
        <v>10</v>
      </c>
      <c r="F1097" s="247" t="s">
        <v>345</v>
      </c>
      <c r="G1097" s="248">
        <v>10</v>
      </c>
      <c r="H1097" s="262" t="s">
        <v>126</v>
      </c>
    </row>
    <row r="1098" spans="1:8">
      <c r="A1098" s="247">
        <v>27</v>
      </c>
      <c r="B1098" s="246" t="s">
        <v>1230</v>
      </c>
      <c r="C1098" s="419" t="s">
        <v>1302</v>
      </c>
      <c r="D1098" s="241" t="s">
        <v>317</v>
      </c>
      <c r="E1098" s="247">
        <v>12</v>
      </c>
      <c r="F1098" s="247" t="s">
        <v>345</v>
      </c>
      <c r="G1098" s="248">
        <v>12</v>
      </c>
      <c r="H1098" s="262" t="s">
        <v>126</v>
      </c>
    </row>
    <row r="1099" spans="1:8">
      <c r="A1099" s="258">
        <v>28</v>
      </c>
      <c r="B1099" s="246" t="s">
        <v>1230</v>
      </c>
      <c r="C1099" s="419" t="s">
        <v>1303</v>
      </c>
      <c r="D1099" s="241" t="s">
        <v>317</v>
      </c>
      <c r="E1099" s="247">
        <v>12</v>
      </c>
      <c r="F1099" s="247" t="s">
        <v>345</v>
      </c>
      <c r="G1099" s="248">
        <v>12</v>
      </c>
      <c r="H1099" s="262" t="s">
        <v>126</v>
      </c>
    </row>
    <row r="1100" spans="1:8">
      <c r="A1100" s="247">
        <v>29</v>
      </c>
      <c r="B1100" s="246" t="s">
        <v>1230</v>
      </c>
      <c r="C1100" s="419" t="s">
        <v>1304</v>
      </c>
      <c r="D1100" s="241" t="s">
        <v>317</v>
      </c>
      <c r="E1100" s="247">
        <v>2</v>
      </c>
      <c r="F1100" s="247" t="s">
        <v>345</v>
      </c>
      <c r="G1100" s="248">
        <v>2</v>
      </c>
      <c r="H1100" s="262" t="s">
        <v>126</v>
      </c>
    </row>
    <row r="1101" spans="1:8">
      <c r="A1101" s="258">
        <v>30</v>
      </c>
      <c r="B1101" s="246" t="s">
        <v>1230</v>
      </c>
      <c r="C1101" s="419" t="s">
        <v>1305</v>
      </c>
      <c r="D1101" s="241" t="s">
        <v>317</v>
      </c>
      <c r="E1101" s="247">
        <v>12</v>
      </c>
      <c r="F1101" s="247" t="s">
        <v>345</v>
      </c>
      <c r="G1101" s="248">
        <v>12</v>
      </c>
      <c r="H1101" s="262" t="s">
        <v>126</v>
      </c>
    </row>
    <row r="1102" spans="1:8">
      <c r="A1102" s="247">
        <v>31</v>
      </c>
      <c r="B1102" s="246" t="s">
        <v>1230</v>
      </c>
      <c r="C1102" s="419" t="s">
        <v>1306</v>
      </c>
      <c r="D1102" s="241" t="s">
        <v>317</v>
      </c>
      <c r="E1102" s="247">
        <v>12</v>
      </c>
      <c r="F1102" s="247" t="s">
        <v>345</v>
      </c>
      <c r="G1102" s="248">
        <v>12</v>
      </c>
      <c r="H1102" s="262" t="s">
        <v>126</v>
      </c>
    </row>
    <row r="1103" spans="1:8">
      <c r="A1103" s="258">
        <v>32</v>
      </c>
      <c r="B1103" s="246" t="s">
        <v>1230</v>
      </c>
      <c r="C1103" s="419" t="s">
        <v>1307</v>
      </c>
      <c r="D1103" s="241" t="s">
        <v>317</v>
      </c>
      <c r="E1103" s="247">
        <v>5</v>
      </c>
      <c r="F1103" s="247" t="s">
        <v>345</v>
      </c>
      <c r="G1103" s="248">
        <v>5</v>
      </c>
      <c r="H1103" s="262" t="s">
        <v>126</v>
      </c>
    </row>
    <row r="1104" spans="1:8">
      <c r="A1104" s="247">
        <v>33</v>
      </c>
      <c r="B1104" s="246" t="s">
        <v>1230</v>
      </c>
      <c r="C1104" s="419" t="s">
        <v>1308</v>
      </c>
      <c r="D1104" s="241" t="s">
        <v>317</v>
      </c>
      <c r="E1104" s="247">
        <v>5</v>
      </c>
      <c r="F1104" s="247" t="s">
        <v>345</v>
      </c>
      <c r="G1104" s="248">
        <v>5</v>
      </c>
      <c r="H1104" s="262" t="s">
        <v>126</v>
      </c>
    </row>
    <row r="1105" spans="1:8">
      <c r="A1105" s="258">
        <v>34</v>
      </c>
      <c r="B1105" s="246" t="s">
        <v>1230</v>
      </c>
      <c r="C1105" s="419" t="s">
        <v>1309</v>
      </c>
      <c r="D1105" s="241" t="s">
        <v>317</v>
      </c>
      <c r="E1105" s="247">
        <v>12</v>
      </c>
      <c r="F1105" s="247" t="s">
        <v>345</v>
      </c>
      <c r="G1105" s="248">
        <v>12</v>
      </c>
      <c r="H1105" s="262" t="s">
        <v>126</v>
      </c>
    </row>
    <row r="1106" spans="1:8">
      <c r="A1106" s="247">
        <v>35</v>
      </c>
      <c r="B1106" s="246" t="s">
        <v>1230</v>
      </c>
      <c r="C1106" s="419" t="s">
        <v>1310</v>
      </c>
      <c r="D1106" s="241" t="s">
        <v>317</v>
      </c>
      <c r="E1106" s="247">
        <v>12</v>
      </c>
      <c r="F1106" s="247" t="s">
        <v>345</v>
      </c>
      <c r="G1106" s="248">
        <v>12</v>
      </c>
      <c r="H1106" s="262" t="s">
        <v>126</v>
      </c>
    </row>
    <row r="1107" spans="1:8">
      <c r="A1107" s="258">
        <v>36</v>
      </c>
      <c r="B1107" s="246" t="s">
        <v>1230</v>
      </c>
      <c r="C1107" s="419" t="s">
        <v>1311</v>
      </c>
      <c r="D1107" s="241" t="s">
        <v>317</v>
      </c>
      <c r="E1107" s="247">
        <v>15</v>
      </c>
      <c r="F1107" s="247" t="s">
        <v>345</v>
      </c>
      <c r="G1107" s="248">
        <v>15</v>
      </c>
      <c r="H1107" s="262" t="s">
        <v>126</v>
      </c>
    </row>
    <row r="1108" spans="1:8">
      <c r="A1108" s="247">
        <v>37</v>
      </c>
      <c r="B1108" s="246" t="s">
        <v>1230</v>
      </c>
      <c r="C1108" s="419" t="s">
        <v>1312</v>
      </c>
      <c r="D1108" s="241" t="s">
        <v>317</v>
      </c>
      <c r="E1108" s="247">
        <v>15</v>
      </c>
      <c r="F1108" s="247" t="s">
        <v>345</v>
      </c>
      <c r="G1108" s="248">
        <v>15</v>
      </c>
      <c r="H1108" s="262" t="s">
        <v>126</v>
      </c>
    </row>
    <row r="1109" spans="1:8" ht="15" thickBot="1">
      <c r="A1109" s="707" t="s">
        <v>170</v>
      </c>
      <c r="B1109" s="708"/>
      <c r="C1109" s="708"/>
      <c r="D1109" s="708"/>
      <c r="E1109" s="708"/>
      <c r="F1109" s="708"/>
      <c r="G1109" s="708"/>
      <c r="H1109" s="708"/>
    </row>
    <row r="1110" spans="1:8">
      <c r="A1110" s="705" t="s">
        <v>114</v>
      </c>
      <c r="B1110" s="706"/>
      <c r="C1110" s="706"/>
      <c r="D1110" s="706"/>
      <c r="E1110" s="706"/>
      <c r="F1110" s="706"/>
      <c r="G1110" s="706"/>
      <c r="H1110" s="706"/>
    </row>
    <row r="1111" spans="1:8">
      <c r="A1111" s="698" t="s">
        <v>1313</v>
      </c>
      <c r="B1111" s="699"/>
      <c r="C1111" s="699"/>
      <c r="D1111" s="699"/>
      <c r="E1111" s="699"/>
      <c r="F1111" s="699"/>
      <c r="G1111" s="699"/>
      <c r="H1111" s="699"/>
    </row>
    <row r="1112" spans="1:8">
      <c r="A1112" s="698" t="s">
        <v>1216</v>
      </c>
      <c r="B1112" s="699"/>
      <c r="C1112" s="699"/>
      <c r="D1112" s="699"/>
      <c r="E1112" s="699"/>
      <c r="F1112" s="699"/>
      <c r="G1112" s="699"/>
      <c r="H1112" s="699"/>
    </row>
    <row r="1113" spans="1:8">
      <c r="A1113" s="698" t="s">
        <v>1217</v>
      </c>
      <c r="B1113" s="699"/>
      <c r="C1113" s="699"/>
      <c r="D1113" s="699"/>
      <c r="E1113" s="699"/>
      <c r="F1113" s="699"/>
      <c r="G1113" s="699"/>
      <c r="H1113" s="699"/>
    </row>
    <row r="1114" spans="1:8">
      <c r="A1114" s="698" t="s">
        <v>1218</v>
      </c>
      <c r="B1114" s="699"/>
      <c r="C1114" s="699"/>
      <c r="D1114" s="699"/>
      <c r="E1114" s="699"/>
      <c r="F1114" s="699"/>
      <c r="G1114" s="699"/>
      <c r="H1114" s="699"/>
    </row>
    <row r="1115" spans="1:8">
      <c r="A1115" s="698" t="s">
        <v>1219</v>
      </c>
      <c r="B1115" s="699"/>
      <c r="C1115" s="699"/>
      <c r="D1115" s="699"/>
      <c r="E1115" s="699"/>
      <c r="F1115" s="699"/>
      <c r="G1115" s="699"/>
      <c r="H1115" s="699"/>
    </row>
    <row r="1116" spans="1:8">
      <c r="A1116" s="698" t="s">
        <v>1314</v>
      </c>
      <c r="B1116" s="699"/>
      <c r="C1116" s="699"/>
      <c r="D1116" s="699"/>
      <c r="E1116" s="699"/>
      <c r="F1116" s="699"/>
      <c r="G1116" s="699"/>
      <c r="H1116" s="699"/>
    </row>
    <row r="1117" spans="1:8">
      <c r="A1117" s="698" t="s">
        <v>1241</v>
      </c>
      <c r="B1117" s="699"/>
      <c r="C1117" s="699"/>
      <c r="D1117" s="699"/>
      <c r="E1117" s="699"/>
      <c r="F1117" s="699"/>
      <c r="G1117" s="699"/>
      <c r="H1117" s="699"/>
    </row>
    <row r="1118" spans="1:8" ht="15" thickBot="1">
      <c r="A1118" s="700" t="s">
        <v>1222</v>
      </c>
      <c r="B1118" s="701"/>
      <c r="C1118" s="701"/>
      <c r="D1118" s="701"/>
      <c r="E1118" s="701"/>
      <c r="F1118" s="701"/>
      <c r="G1118" s="701"/>
      <c r="H1118" s="701"/>
    </row>
    <row r="1119" spans="1:8" ht="24">
      <c r="A1119" s="248" t="s">
        <v>0</v>
      </c>
      <c r="B1119" s="248" t="s">
        <v>1</v>
      </c>
      <c r="C1119" s="416" t="s">
        <v>10</v>
      </c>
      <c r="D1119" s="248" t="s">
        <v>2</v>
      </c>
      <c r="E1119" s="248" t="s">
        <v>4</v>
      </c>
      <c r="F1119" s="248" t="s">
        <v>3</v>
      </c>
      <c r="G1119" s="248" t="s">
        <v>8</v>
      </c>
      <c r="H1119" s="249" t="s">
        <v>123</v>
      </c>
    </row>
    <row r="1120" spans="1:8">
      <c r="A1120" s="255">
        <v>1</v>
      </c>
      <c r="B1120" s="240" t="s">
        <v>1315</v>
      </c>
      <c r="C1120" s="417" t="s">
        <v>1316</v>
      </c>
      <c r="D1120" s="255" t="s">
        <v>11</v>
      </c>
      <c r="E1120" s="255">
        <v>1</v>
      </c>
      <c r="F1120" s="255" t="s">
        <v>1317</v>
      </c>
      <c r="G1120" s="255">
        <v>10</v>
      </c>
      <c r="H1120" s="256" t="s">
        <v>126</v>
      </c>
    </row>
    <row r="1121" spans="1:8">
      <c r="A1121" s="255">
        <v>2</v>
      </c>
      <c r="B1121" s="240" t="s">
        <v>1318</v>
      </c>
      <c r="C1121" s="417" t="s">
        <v>1319</v>
      </c>
      <c r="D1121" s="255" t="s">
        <v>11</v>
      </c>
      <c r="E1121" s="255">
        <v>1</v>
      </c>
      <c r="F1121" s="255" t="s">
        <v>1317</v>
      </c>
      <c r="G1121" s="255">
        <v>10</v>
      </c>
      <c r="H1121" s="256" t="s">
        <v>126</v>
      </c>
    </row>
    <row r="1122" spans="1:8">
      <c r="A1122" s="255">
        <v>3</v>
      </c>
      <c r="B1122" s="239" t="s">
        <v>1320</v>
      </c>
      <c r="C1122" s="427" t="s">
        <v>1321</v>
      </c>
      <c r="D1122" s="255" t="s">
        <v>11</v>
      </c>
      <c r="E1122" s="255">
        <v>1</v>
      </c>
      <c r="F1122" s="255" t="s">
        <v>1317</v>
      </c>
      <c r="G1122" s="255">
        <v>10</v>
      </c>
      <c r="H1122" s="256" t="s">
        <v>126</v>
      </c>
    </row>
    <row r="1123" spans="1:8">
      <c r="A1123" s="255">
        <v>4</v>
      </c>
      <c r="B1123" s="239" t="s">
        <v>1322</v>
      </c>
      <c r="C1123" s="428" t="s">
        <v>1323</v>
      </c>
      <c r="D1123" s="255" t="s">
        <v>11</v>
      </c>
      <c r="E1123" s="255">
        <v>1</v>
      </c>
      <c r="F1123" s="255" t="s">
        <v>1317</v>
      </c>
      <c r="G1123" s="255">
        <v>10</v>
      </c>
      <c r="H1123" s="256" t="s">
        <v>126</v>
      </c>
    </row>
    <row r="1124" spans="1:8">
      <c r="A1124" s="255">
        <v>5</v>
      </c>
      <c r="B1124" s="240" t="s">
        <v>1324</v>
      </c>
      <c r="C1124" s="417" t="s">
        <v>1325</v>
      </c>
      <c r="D1124" s="255" t="s">
        <v>11</v>
      </c>
      <c r="E1124" s="255">
        <v>1</v>
      </c>
      <c r="F1124" s="255" t="s">
        <v>1317</v>
      </c>
      <c r="G1124" s="255">
        <v>10</v>
      </c>
      <c r="H1124" s="256" t="s">
        <v>126</v>
      </c>
    </row>
    <row r="1125" spans="1:8">
      <c r="A1125" s="255">
        <v>6</v>
      </c>
      <c r="B1125" s="239" t="s">
        <v>26</v>
      </c>
      <c r="C1125" s="421" t="s">
        <v>1247</v>
      </c>
      <c r="D1125" s="237" t="s">
        <v>5</v>
      </c>
      <c r="E1125" s="237">
        <v>1</v>
      </c>
      <c r="F1125" s="255" t="s">
        <v>1326</v>
      </c>
      <c r="G1125" s="248">
        <v>25</v>
      </c>
      <c r="H1125" s="244" t="s">
        <v>126</v>
      </c>
    </row>
    <row r="1126" spans="1:8">
      <c r="A1126" s="255">
        <v>7</v>
      </c>
      <c r="B1126" s="239" t="s">
        <v>1327</v>
      </c>
      <c r="C1126" s="429" t="s">
        <v>1328</v>
      </c>
      <c r="D1126" s="237" t="s">
        <v>18</v>
      </c>
      <c r="E1126" s="237">
        <v>1</v>
      </c>
      <c r="F1126" s="255" t="s">
        <v>1326</v>
      </c>
      <c r="G1126" s="248">
        <v>25</v>
      </c>
      <c r="H1126" s="244" t="s">
        <v>126</v>
      </c>
    </row>
    <row r="1127" spans="1:8" ht="24">
      <c r="A1127" s="237">
        <v>8</v>
      </c>
      <c r="B1127" s="239" t="s">
        <v>1329</v>
      </c>
      <c r="C1127" s="418" t="s">
        <v>1330</v>
      </c>
      <c r="D1127" s="242" t="s">
        <v>7</v>
      </c>
      <c r="E1127" s="237">
        <v>1</v>
      </c>
      <c r="F1127" s="237" t="s">
        <v>1331</v>
      </c>
      <c r="G1127" s="248">
        <v>25</v>
      </c>
      <c r="H1127" s="244" t="s">
        <v>126</v>
      </c>
    </row>
    <row r="1128" spans="1:8" ht="24">
      <c r="A1128" s="237">
        <v>9</v>
      </c>
      <c r="B1128" s="239" t="s">
        <v>337</v>
      </c>
      <c r="C1128" s="418" t="s">
        <v>1332</v>
      </c>
      <c r="D1128" s="236" t="s">
        <v>7</v>
      </c>
      <c r="E1128" s="236">
        <v>1</v>
      </c>
      <c r="F1128" s="237" t="s">
        <v>339</v>
      </c>
      <c r="G1128" s="263">
        <v>50</v>
      </c>
      <c r="H1128" s="244" t="s">
        <v>126</v>
      </c>
    </row>
    <row r="1129" spans="1:8" ht="15" thickBot="1">
      <c r="A1129" s="702" t="s">
        <v>15</v>
      </c>
      <c r="B1129" s="703"/>
      <c r="C1129" s="703"/>
      <c r="D1129" s="703"/>
      <c r="E1129" s="703"/>
      <c r="F1129" s="703"/>
      <c r="G1129" s="703"/>
      <c r="H1129" s="703"/>
    </row>
    <row r="1130" spans="1:8">
      <c r="A1130" s="705" t="s">
        <v>114</v>
      </c>
      <c r="B1130" s="706"/>
      <c r="C1130" s="706"/>
      <c r="D1130" s="706"/>
      <c r="E1130" s="706"/>
      <c r="F1130" s="706"/>
      <c r="G1130" s="706"/>
      <c r="H1130" s="706"/>
    </row>
    <row r="1131" spans="1:8">
      <c r="A1131" s="698" t="s">
        <v>1313</v>
      </c>
      <c r="B1131" s="699"/>
      <c r="C1131" s="699"/>
      <c r="D1131" s="699"/>
      <c r="E1131" s="699"/>
      <c r="F1131" s="699"/>
      <c r="G1131" s="699"/>
      <c r="H1131" s="699"/>
    </row>
    <row r="1132" spans="1:8">
      <c r="A1132" s="698" t="s">
        <v>1216</v>
      </c>
      <c r="B1132" s="699"/>
      <c r="C1132" s="699"/>
      <c r="D1132" s="699"/>
      <c r="E1132" s="699"/>
      <c r="F1132" s="699"/>
      <c r="G1132" s="699"/>
      <c r="H1132" s="699"/>
    </row>
    <row r="1133" spans="1:8">
      <c r="A1133" s="698" t="s">
        <v>1217</v>
      </c>
      <c r="B1133" s="699"/>
      <c r="C1133" s="699"/>
      <c r="D1133" s="699"/>
      <c r="E1133" s="699"/>
      <c r="F1133" s="699"/>
      <c r="G1133" s="699"/>
      <c r="H1133" s="699"/>
    </row>
    <row r="1134" spans="1:8">
      <c r="A1134" s="698" t="s">
        <v>1218</v>
      </c>
      <c r="B1134" s="699"/>
      <c r="C1134" s="699"/>
      <c r="D1134" s="699"/>
      <c r="E1134" s="699"/>
      <c r="F1134" s="699"/>
      <c r="G1134" s="699"/>
      <c r="H1134" s="699"/>
    </row>
    <row r="1135" spans="1:8">
      <c r="A1135" s="698" t="s">
        <v>1219</v>
      </c>
      <c r="B1135" s="699"/>
      <c r="C1135" s="699"/>
      <c r="D1135" s="699"/>
      <c r="E1135" s="699"/>
      <c r="F1135" s="699"/>
      <c r="G1135" s="699"/>
      <c r="H1135" s="699"/>
    </row>
    <row r="1136" spans="1:8">
      <c r="A1136" s="698" t="s">
        <v>1333</v>
      </c>
      <c r="B1136" s="699"/>
      <c r="C1136" s="699"/>
      <c r="D1136" s="699"/>
      <c r="E1136" s="699"/>
      <c r="F1136" s="699"/>
      <c r="G1136" s="699"/>
      <c r="H1136" s="699"/>
    </row>
    <row r="1137" spans="1:8">
      <c r="A1137" s="698" t="s">
        <v>1241</v>
      </c>
      <c r="B1137" s="699"/>
      <c r="C1137" s="699"/>
      <c r="D1137" s="699"/>
      <c r="E1137" s="699"/>
      <c r="F1137" s="699"/>
      <c r="G1137" s="699"/>
      <c r="H1137" s="699"/>
    </row>
    <row r="1138" spans="1:8" ht="15" thickBot="1">
      <c r="A1138" s="700" t="s">
        <v>1222</v>
      </c>
      <c r="B1138" s="701"/>
      <c r="C1138" s="701"/>
      <c r="D1138" s="701"/>
      <c r="E1138" s="701"/>
      <c r="F1138" s="701"/>
      <c r="G1138" s="701"/>
      <c r="H1138" s="701"/>
    </row>
    <row r="1139" spans="1:8" ht="24">
      <c r="A1139" s="250" t="s">
        <v>0</v>
      </c>
      <c r="B1139" s="248" t="s">
        <v>1</v>
      </c>
      <c r="C1139" s="416" t="s">
        <v>10</v>
      </c>
      <c r="D1139" s="248" t="s">
        <v>2</v>
      </c>
      <c r="E1139" s="248" t="s">
        <v>4</v>
      </c>
      <c r="F1139" s="248" t="s">
        <v>3</v>
      </c>
      <c r="G1139" s="248" t="s">
        <v>8</v>
      </c>
      <c r="H1139" s="249" t="s">
        <v>123</v>
      </c>
    </row>
    <row r="1140" spans="1:8">
      <c r="A1140" s="243">
        <v>1</v>
      </c>
      <c r="B1140" s="239" t="s">
        <v>1334</v>
      </c>
      <c r="C1140" s="417" t="s">
        <v>1335</v>
      </c>
      <c r="D1140" s="237" t="s">
        <v>11</v>
      </c>
      <c r="E1140" s="237">
        <v>1</v>
      </c>
      <c r="F1140" s="237" t="s">
        <v>345</v>
      </c>
      <c r="G1140" s="237">
        <v>1</v>
      </c>
      <c r="H1140" s="244" t="s">
        <v>126</v>
      </c>
    </row>
    <row r="1141" spans="1:8">
      <c r="A1141" s="242">
        <v>2</v>
      </c>
      <c r="B1141" s="239" t="s">
        <v>26</v>
      </c>
      <c r="C1141" s="421" t="s">
        <v>1247</v>
      </c>
      <c r="D1141" s="237" t="s">
        <v>5</v>
      </c>
      <c r="E1141" s="237">
        <v>1</v>
      </c>
      <c r="F1141" s="237" t="s">
        <v>345</v>
      </c>
      <c r="G1141" s="237">
        <v>1</v>
      </c>
      <c r="H1141" s="244" t="s">
        <v>126</v>
      </c>
    </row>
    <row r="1142" spans="1:8">
      <c r="A1142" s="243">
        <v>3</v>
      </c>
      <c r="B1142" s="239" t="s">
        <v>1206</v>
      </c>
      <c r="C1142" s="430" t="s">
        <v>1336</v>
      </c>
      <c r="D1142" s="243" t="s">
        <v>7</v>
      </c>
      <c r="E1142" s="237">
        <v>1</v>
      </c>
      <c r="F1142" s="237" t="s">
        <v>345</v>
      </c>
      <c r="G1142" s="237">
        <v>1</v>
      </c>
      <c r="H1142" s="244" t="s">
        <v>126</v>
      </c>
    </row>
    <row r="1143" spans="1:8">
      <c r="A1143" s="242">
        <v>4</v>
      </c>
      <c r="B1143" s="239" t="s">
        <v>459</v>
      </c>
      <c r="C1143" s="418" t="s">
        <v>1337</v>
      </c>
      <c r="D1143" s="243" t="s">
        <v>7</v>
      </c>
      <c r="E1143" s="237">
        <v>1</v>
      </c>
      <c r="F1143" s="237" t="s">
        <v>345</v>
      </c>
      <c r="G1143" s="237">
        <v>1</v>
      </c>
      <c r="H1143" s="244" t="s">
        <v>126</v>
      </c>
    </row>
    <row r="1144" spans="1:8">
      <c r="A1144" s="702" t="s">
        <v>14</v>
      </c>
      <c r="B1144" s="703"/>
      <c r="C1144" s="703"/>
      <c r="D1144" s="703"/>
      <c r="E1144" s="703"/>
      <c r="F1144" s="703"/>
      <c r="G1144" s="703"/>
      <c r="H1144" s="703"/>
    </row>
    <row r="1145" spans="1:8" ht="24">
      <c r="A1145" s="250" t="s">
        <v>0</v>
      </c>
      <c r="B1145" s="248" t="s">
        <v>1</v>
      </c>
      <c r="C1145" s="243" t="s">
        <v>10</v>
      </c>
      <c r="D1145" s="248" t="s">
        <v>2</v>
      </c>
      <c r="E1145" s="248" t="s">
        <v>4</v>
      </c>
      <c r="F1145" s="248" t="s">
        <v>3</v>
      </c>
      <c r="G1145" s="248" t="s">
        <v>8</v>
      </c>
      <c r="H1145" s="249" t="s">
        <v>123</v>
      </c>
    </row>
    <row r="1146" spans="1:8">
      <c r="A1146" s="251">
        <v>1</v>
      </c>
      <c r="B1146" s="252" t="s">
        <v>19</v>
      </c>
      <c r="C1146" s="424" t="s">
        <v>1250</v>
      </c>
      <c r="D1146" s="243" t="s">
        <v>9</v>
      </c>
      <c r="E1146" s="242">
        <v>1</v>
      </c>
      <c r="F1146" s="242" t="s">
        <v>6</v>
      </c>
      <c r="G1146" s="243">
        <v>1</v>
      </c>
      <c r="H1146" s="244" t="s">
        <v>495</v>
      </c>
    </row>
    <row r="1147" spans="1:8">
      <c r="A1147" s="253">
        <v>2</v>
      </c>
      <c r="B1147" s="252" t="s">
        <v>1251</v>
      </c>
      <c r="C1147" s="424" t="s">
        <v>1252</v>
      </c>
      <c r="D1147" s="243" t="s">
        <v>9</v>
      </c>
      <c r="E1147" s="243">
        <v>1</v>
      </c>
      <c r="F1147" s="242" t="s">
        <v>6</v>
      </c>
      <c r="G1147" s="243">
        <v>1</v>
      </c>
      <c r="H1147" s="244" t="s">
        <v>495</v>
      </c>
    </row>
    <row r="1148" spans="1:8" ht="21">
      <c r="A1148" s="704" t="s">
        <v>1338</v>
      </c>
      <c r="B1148" s="704"/>
      <c r="C1148" s="704"/>
      <c r="D1148" s="704"/>
      <c r="E1148" s="704"/>
      <c r="F1148" s="704"/>
      <c r="G1148" s="704"/>
      <c r="H1148" s="704"/>
    </row>
    <row r="1149" spans="1:8" ht="15.6">
      <c r="A1149" s="692" t="s">
        <v>108</v>
      </c>
      <c r="B1149" s="692"/>
      <c r="C1149" s="692"/>
      <c r="D1149" s="692"/>
      <c r="E1149" s="692"/>
      <c r="F1149" s="692"/>
      <c r="G1149" s="692"/>
      <c r="H1149" s="692"/>
    </row>
    <row r="1150" spans="1:8" ht="15.6">
      <c r="A1150" s="693" t="s">
        <v>1339</v>
      </c>
      <c r="B1150" s="693"/>
      <c r="C1150" s="693"/>
      <c r="D1150" s="693"/>
      <c r="E1150" s="693"/>
      <c r="F1150" s="693"/>
      <c r="G1150" s="693"/>
      <c r="H1150" s="693"/>
    </row>
    <row r="1151" spans="1:8" ht="15.6">
      <c r="A1151" s="693" t="s">
        <v>1340</v>
      </c>
      <c r="B1151" s="693"/>
      <c r="C1151" s="693"/>
      <c r="D1151" s="693"/>
      <c r="E1151" s="693"/>
      <c r="F1151" s="693"/>
      <c r="G1151" s="693"/>
      <c r="H1151" s="693"/>
    </row>
    <row r="1152" spans="1:8" ht="15.6">
      <c r="A1152" s="694" t="s">
        <v>1341</v>
      </c>
      <c r="B1152" s="694"/>
      <c r="C1152" s="694"/>
      <c r="D1152" s="694"/>
      <c r="E1152" s="694"/>
      <c r="F1152" s="694"/>
      <c r="G1152" s="694"/>
      <c r="H1152" s="694"/>
    </row>
    <row r="1153" spans="1:8" ht="20.399999999999999">
      <c r="A1153" s="695" t="s">
        <v>1342</v>
      </c>
      <c r="B1153" s="695"/>
      <c r="C1153" s="695"/>
      <c r="D1153" s="695"/>
      <c r="E1153" s="695"/>
      <c r="F1153" s="695"/>
      <c r="G1153" s="695"/>
      <c r="H1153" s="695"/>
    </row>
    <row r="1154" spans="1:8" ht="18">
      <c r="A1154" s="696" t="s">
        <v>113</v>
      </c>
      <c r="B1154" s="696"/>
      <c r="C1154" s="697" t="s">
        <v>95</v>
      </c>
      <c r="D1154" s="697"/>
      <c r="E1154" s="697"/>
      <c r="F1154" s="697"/>
      <c r="G1154" s="697"/>
      <c r="H1154" s="697"/>
    </row>
    <row r="1155" spans="1:8" ht="18">
      <c r="A1155" s="691" t="s">
        <v>12</v>
      </c>
      <c r="B1155" s="691"/>
      <c r="C1155" s="691"/>
      <c r="D1155" s="691"/>
      <c r="E1155" s="691"/>
      <c r="F1155" s="691"/>
      <c r="G1155" s="691"/>
      <c r="H1155" s="691"/>
    </row>
    <row r="1156" spans="1:8">
      <c r="A1156" s="688" t="s">
        <v>1343</v>
      </c>
      <c r="B1156" s="688"/>
      <c r="C1156" s="688"/>
      <c r="D1156" s="688"/>
      <c r="E1156" s="688"/>
      <c r="F1156" s="688"/>
      <c r="G1156" s="688"/>
      <c r="H1156" s="688"/>
    </row>
    <row r="1157" spans="1:8">
      <c r="A1157" s="684" t="s">
        <v>1344</v>
      </c>
      <c r="B1157" s="684"/>
      <c r="C1157" s="684"/>
      <c r="D1157" s="684"/>
      <c r="E1157" s="684"/>
      <c r="F1157" s="684"/>
      <c r="G1157" s="684"/>
      <c r="H1157" s="684"/>
    </row>
    <row r="1158" spans="1:8">
      <c r="A1158" s="684" t="s">
        <v>1345</v>
      </c>
      <c r="B1158" s="684"/>
      <c r="C1158" s="684"/>
      <c r="D1158" s="684"/>
      <c r="E1158" s="684"/>
      <c r="F1158" s="684"/>
      <c r="G1158" s="684"/>
      <c r="H1158" s="684"/>
    </row>
    <row r="1159" spans="1:8">
      <c r="A1159" s="684" t="s">
        <v>1346</v>
      </c>
      <c r="B1159" s="684"/>
      <c r="C1159" s="684"/>
      <c r="D1159" s="684"/>
      <c r="E1159" s="684"/>
      <c r="F1159" s="684"/>
      <c r="G1159" s="684"/>
      <c r="H1159" s="684"/>
    </row>
    <row r="1160" spans="1:8">
      <c r="A1160" s="684" t="s">
        <v>186</v>
      </c>
      <c r="B1160" s="684"/>
      <c r="C1160" s="684"/>
      <c r="D1160" s="684"/>
      <c r="E1160" s="684"/>
      <c r="F1160" s="684"/>
      <c r="G1160" s="684"/>
      <c r="H1160" s="684"/>
    </row>
    <row r="1161" spans="1:8">
      <c r="A1161" s="684" t="s">
        <v>1347</v>
      </c>
      <c r="B1161" s="684"/>
      <c r="C1161" s="684"/>
      <c r="D1161" s="684"/>
      <c r="E1161" s="684"/>
      <c r="F1161" s="684"/>
      <c r="G1161" s="684"/>
      <c r="H1161" s="684"/>
    </row>
    <row r="1162" spans="1:8">
      <c r="A1162" s="684" t="s">
        <v>1118</v>
      </c>
      <c r="B1162" s="684"/>
      <c r="C1162" s="684"/>
      <c r="D1162" s="684"/>
      <c r="E1162" s="684"/>
      <c r="F1162" s="684"/>
      <c r="G1162" s="684"/>
      <c r="H1162" s="684"/>
    </row>
    <row r="1163" spans="1:8">
      <c r="A1163" s="684" t="s">
        <v>175</v>
      </c>
      <c r="B1163" s="684"/>
      <c r="C1163" s="684"/>
      <c r="D1163" s="684"/>
      <c r="E1163" s="684"/>
      <c r="F1163" s="684"/>
      <c r="G1163" s="684"/>
      <c r="H1163" s="684"/>
    </row>
    <row r="1164" spans="1:8">
      <c r="A1164" s="684" t="s">
        <v>188</v>
      </c>
      <c r="B1164" s="684"/>
      <c r="C1164" s="684"/>
      <c r="D1164" s="684"/>
      <c r="E1164" s="684"/>
      <c r="F1164" s="684"/>
      <c r="G1164" s="684"/>
      <c r="H1164" s="684"/>
    </row>
    <row r="1165" spans="1:8" ht="41.4">
      <c r="A1165" s="264" t="s">
        <v>0</v>
      </c>
      <c r="B1165" s="265" t="s">
        <v>1348</v>
      </c>
      <c r="C1165" s="277" t="s">
        <v>10</v>
      </c>
      <c r="D1165" s="265" t="s">
        <v>2</v>
      </c>
      <c r="E1165" s="265" t="s">
        <v>4</v>
      </c>
      <c r="F1165" s="265" t="s">
        <v>3</v>
      </c>
      <c r="G1165" s="265" t="s">
        <v>8</v>
      </c>
      <c r="H1165" s="265" t="s">
        <v>123</v>
      </c>
    </row>
    <row r="1166" spans="1:8">
      <c r="A1166" s="266">
        <v>1</v>
      </c>
      <c r="B1166" s="267" t="s">
        <v>36</v>
      </c>
      <c r="C1166" s="431" t="s">
        <v>1349</v>
      </c>
      <c r="D1166" s="268" t="s">
        <v>7</v>
      </c>
      <c r="E1166" s="268">
        <v>3</v>
      </c>
      <c r="F1166" s="268" t="s">
        <v>345</v>
      </c>
      <c r="G1166" s="268">
        <v>3</v>
      </c>
      <c r="H1166" s="269" t="s">
        <v>126</v>
      </c>
    </row>
    <row r="1167" spans="1:8">
      <c r="A1167" s="266">
        <v>2</v>
      </c>
      <c r="B1167" s="267" t="s">
        <v>176</v>
      </c>
      <c r="C1167" s="431" t="s">
        <v>1350</v>
      </c>
      <c r="D1167" s="268" t="s">
        <v>7</v>
      </c>
      <c r="E1167" s="268">
        <v>2</v>
      </c>
      <c r="F1167" s="268" t="s">
        <v>345</v>
      </c>
      <c r="G1167" s="268">
        <v>2</v>
      </c>
      <c r="H1167" s="269" t="s">
        <v>126</v>
      </c>
    </row>
    <row r="1168" spans="1:8">
      <c r="A1168" s="266">
        <v>3</v>
      </c>
      <c r="B1168" s="270" t="s">
        <v>1182</v>
      </c>
      <c r="C1168" s="431" t="s">
        <v>1351</v>
      </c>
      <c r="D1168" s="268" t="s">
        <v>7</v>
      </c>
      <c r="E1168" s="268">
        <v>3</v>
      </c>
      <c r="F1168" s="268" t="s">
        <v>345</v>
      </c>
      <c r="G1168" s="268">
        <v>3</v>
      </c>
      <c r="H1168" s="269" t="s">
        <v>126</v>
      </c>
    </row>
    <row r="1169" spans="1:8">
      <c r="A1169" s="266">
        <v>4</v>
      </c>
      <c r="B1169" s="270" t="s">
        <v>1352</v>
      </c>
      <c r="C1169" s="431" t="s">
        <v>1353</v>
      </c>
      <c r="D1169" s="268" t="s">
        <v>7</v>
      </c>
      <c r="E1169" s="268">
        <v>2</v>
      </c>
      <c r="F1169" s="268" t="s">
        <v>345</v>
      </c>
      <c r="G1169" s="268">
        <v>2</v>
      </c>
      <c r="H1169" s="269" t="s">
        <v>126</v>
      </c>
    </row>
    <row r="1170" spans="1:8">
      <c r="A1170" s="266">
        <v>5</v>
      </c>
      <c r="B1170" s="270" t="s">
        <v>1354</v>
      </c>
      <c r="C1170" s="431" t="s">
        <v>1355</v>
      </c>
      <c r="D1170" s="268" t="s">
        <v>7</v>
      </c>
      <c r="E1170" s="268">
        <v>4</v>
      </c>
      <c r="F1170" s="268" t="s">
        <v>6</v>
      </c>
      <c r="G1170" s="268">
        <v>4</v>
      </c>
      <c r="H1170" s="269" t="s">
        <v>126</v>
      </c>
    </row>
    <row r="1171" spans="1:8">
      <c r="A1171" s="266">
        <v>6</v>
      </c>
      <c r="B1171" s="270" t="s">
        <v>1356</v>
      </c>
      <c r="C1171" s="431" t="s">
        <v>1357</v>
      </c>
      <c r="D1171" s="268" t="s">
        <v>7</v>
      </c>
      <c r="E1171" s="268">
        <v>1</v>
      </c>
      <c r="F1171" s="268" t="s">
        <v>345</v>
      </c>
      <c r="G1171" s="268">
        <v>1</v>
      </c>
      <c r="H1171" s="269" t="s">
        <v>126</v>
      </c>
    </row>
    <row r="1172" spans="1:8">
      <c r="A1172" s="266">
        <v>7</v>
      </c>
      <c r="B1172" s="267" t="s">
        <v>1358</v>
      </c>
      <c r="C1172" s="431" t="s">
        <v>1359</v>
      </c>
      <c r="D1172" s="269" t="s">
        <v>11</v>
      </c>
      <c r="E1172" s="268">
        <v>4</v>
      </c>
      <c r="F1172" s="268" t="s">
        <v>6</v>
      </c>
      <c r="G1172" s="268">
        <v>4</v>
      </c>
      <c r="H1172" s="269" t="s">
        <v>126</v>
      </c>
    </row>
    <row r="1173" spans="1:8">
      <c r="A1173" s="266">
        <v>8</v>
      </c>
      <c r="B1173" s="267" t="s">
        <v>1360</v>
      </c>
      <c r="C1173" s="431" t="s">
        <v>1361</v>
      </c>
      <c r="D1173" s="269" t="s">
        <v>132</v>
      </c>
      <c r="E1173" s="268">
        <v>1</v>
      </c>
      <c r="F1173" s="268" t="s">
        <v>6</v>
      </c>
      <c r="G1173" s="268">
        <v>1</v>
      </c>
      <c r="H1173" s="269" t="s">
        <v>126</v>
      </c>
    </row>
    <row r="1174" spans="1:8" ht="27.6">
      <c r="A1174" s="266">
        <v>9</v>
      </c>
      <c r="B1174" s="267" t="s">
        <v>1362</v>
      </c>
      <c r="C1174" s="431" t="s">
        <v>1363</v>
      </c>
      <c r="D1174" s="269" t="s">
        <v>11</v>
      </c>
      <c r="E1174" s="268">
        <v>1</v>
      </c>
      <c r="F1174" s="268" t="s">
        <v>6</v>
      </c>
      <c r="G1174" s="268">
        <v>1</v>
      </c>
      <c r="H1174" s="269" t="s">
        <v>126</v>
      </c>
    </row>
    <row r="1175" spans="1:8" ht="27.6">
      <c r="A1175" s="266">
        <v>10</v>
      </c>
      <c r="B1175" s="267" t="s">
        <v>1364</v>
      </c>
      <c r="C1175" s="431" t="s">
        <v>1365</v>
      </c>
      <c r="D1175" s="269" t="s">
        <v>11</v>
      </c>
      <c r="E1175" s="268">
        <v>1</v>
      </c>
      <c r="F1175" s="268" t="s">
        <v>6</v>
      </c>
      <c r="G1175" s="268">
        <v>1</v>
      </c>
      <c r="H1175" s="269" t="s">
        <v>126</v>
      </c>
    </row>
    <row r="1176" spans="1:8">
      <c r="A1176" s="266">
        <v>11</v>
      </c>
      <c r="B1176" s="267" t="s">
        <v>1366</v>
      </c>
      <c r="C1176" s="431" t="s">
        <v>1367</v>
      </c>
      <c r="D1176" s="268" t="s">
        <v>11</v>
      </c>
      <c r="E1176" s="268">
        <v>1</v>
      </c>
      <c r="F1176" s="268" t="s">
        <v>6</v>
      </c>
      <c r="G1176" s="268">
        <v>1</v>
      </c>
      <c r="H1176" s="269" t="s">
        <v>126</v>
      </c>
    </row>
    <row r="1177" spans="1:8">
      <c r="A1177" s="266">
        <v>12</v>
      </c>
      <c r="B1177" s="267" t="s">
        <v>1368</v>
      </c>
      <c r="C1177" s="431" t="s">
        <v>1369</v>
      </c>
      <c r="D1177" s="268" t="s">
        <v>11</v>
      </c>
      <c r="E1177" s="268">
        <v>1</v>
      </c>
      <c r="F1177" s="268" t="s">
        <v>6</v>
      </c>
      <c r="G1177" s="268">
        <v>1</v>
      </c>
      <c r="H1177" s="269" t="s">
        <v>126</v>
      </c>
    </row>
    <row r="1178" spans="1:8">
      <c r="A1178" s="266">
        <v>13</v>
      </c>
      <c r="B1178" s="270" t="s">
        <v>1370</v>
      </c>
      <c r="C1178" s="431" t="s">
        <v>1371</v>
      </c>
      <c r="D1178" s="268" t="s">
        <v>11</v>
      </c>
      <c r="E1178" s="268">
        <v>2</v>
      </c>
      <c r="F1178" s="268" t="s">
        <v>6</v>
      </c>
      <c r="G1178" s="268">
        <v>2</v>
      </c>
      <c r="H1178" s="269" t="s">
        <v>126</v>
      </c>
    </row>
    <row r="1179" spans="1:8" ht="27.6">
      <c r="A1179" s="271">
        <v>14</v>
      </c>
      <c r="B1179" s="264" t="s">
        <v>1372</v>
      </c>
      <c r="C1179" s="409" t="s">
        <v>1373</v>
      </c>
      <c r="D1179" s="272" t="s">
        <v>11</v>
      </c>
      <c r="E1179" s="272">
        <v>1</v>
      </c>
      <c r="F1179" s="272" t="s">
        <v>6</v>
      </c>
      <c r="G1179" s="272">
        <v>1</v>
      </c>
      <c r="H1179" s="265" t="s">
        <v>126</v>
      </c>
    </row>
    <row r="1180" spans="1:8" ht="27.6">
      <c r="A1180" s="271">
        <v>15</v>
      </c>
      <c r="B1180" s="264" t="s">
        <v>1372</v>
      </c>
      <c r="C1180" s="409" t="s">
        <v>1374</v>
      </c>
      <c r="D1180" s="272" t="s">
        <v>11</v>
      </c>
      <c r="E1180" s="272">
        <v>1</v>
      </c>
      <c r="F1180" s="272" t="s">
        <v>6</v>
      </c>
      <c r="G1180" s="272">
        <v>1</v>
      </c>
      <c r="H1180" s="265" t="s">
        <v>126</v>
      </c>
    </row>
    <row r="1181" spans="1:8">
      <c r="A1181" s="271">
        <v>16</v>
      </c>
      <c r="B1181" s="267" t="s">
        <v>1375</v>
      </c>
      <c r="C1181" s="432" t="s">
        <v>1376</v>
      </c>
      <c r="D1181" s="272" t="s">
        <v>11</v>
      </c>
      <c r="E1181" s="272">
        <v>1</v>
      </c>
      <c r="F1181" s="272" t="s">
        <v>6</v>
      </c>
      <c r="G1181" s="272">
        <v>1</v>
      </c>
      <c r="H1181" s="265" t="s">
        <v>126</v>
      </c>
    </row>
    <row r="1182" spans="1:8">
      <c r="A1182" s="271">
        <v>17</v>
      </c>
      <c r="B1182" s="267" t="s">
        <v>1377</v>
      </c>
      <c r="C1182" s="409" t="s">
        <v>1378</v>
      </c>
      <c r="D1182" s="272" t="s">
        <v>11</v>
      </c>
      <c r="E1182" s="272">
        <v>25</v>
      </c>
      <c r="F1182" s="272" t="s">
        <v>6</v>
      </c>
      <c r="G1182" s="272">
        <v>25</v>
      </c>
      <c r="H1182" s="265" t="s">
        <v>126</v>
      </c>
    </row>
    <row r="1183" spans="1:8">
      <c r="A1183" s="271">
        <v>18</v>
      </c>
      <c r="B1183" s="267" t="s">
        <v>1379</v>
      </c>
      <c r="C1183" s="408" t="s">
        <v>1380</v>
      </c>
      <c r="D1183" s="272" t="s">
        <v>11</v>
      </c>
      <c r="E1183" s="272">
        <v>1</v>
      </c>
      <c r="F1183" s="272" t="s">
        <v>6</v>
      </c>
      <c r="G1183" s="272">
        <v>1</v>
      </c>
      <c r="H1183" s="265" t="s">
        <v>126</v>
      </c>
    </row>
    <row r="1184" spans="1:8">
      <c r="A1184" s="271">
        <v>19</v>
      </c>
      <c r="B1184" s="264" t="s">
        <v>1381</v>
      </c>
      <c r="C1184" s="432" t="s">
        <v>1382</v>
      </c>
      <c r="D1184" s="272" t="s">
        <v>11</v>
      </c>
      <c r="E1184" s="272">
        <v>1</v>
      </c>
      <c r="F1184" s="272" t="s">
        <v>6</v>
      </c>
      <c r="G1184" s="272">
        <v>1</v>
      </c>
      <c r="H1184" s="265" t="s">
        <v>126</v>
      </c>
    </row>
    <row r="1185" spans="1:8">
      <c r="A1185" s="271">
        <v>20</v>
      </c>
      <c r="B1185" s="264" t="s">
        <v>1383</v>
      </c>
      <c r="C1185" s="432" t="s">
        <v>1384</v>
      </c>
      <c r="D1185" s="272" t="s">
        <v>11</v>
      </c>
      <c r="E1185" s="272">
        <v>25</v>
      </c>
      <c r="F1185" s="272" t="s">
        <v>6</v>
      </c>
      <c r="G1185" s="272">
        <v>25</v>
      </c>
      <c r="H1185" s="265" t="s">
        <v>126</v>
      </c>
    </row>
    <row r="1186" spans="1:8">
      <c r="A1186" s="271">
        <v>21</v>
      </c>
      <c r="B1186" s="264" t="s">
        <v>1385</v>
      </c>
      <c r="C1186" s="432" t="s">
        <v>1386</v>
      </c>
      <c r="D1186" s="272" t="s">
        <v>11</v>
      </c>
      <c r="E1186" s="272">
        <v>25</v>
      </c>
      <c r="F1186" s="272" t="s">
        <v>6</v>
      </c>
      <c r="G1186" s="272">
        <v>25</v>
      </c>
      <c r="H1186" s="265" t="s">
        <v>126</v>
      </c>
    </row>
    <row r="1187" spans="1:8">
      <c r="A1187" s="271">
        <v>22</v>
      </c>
      <c r="B1187" s="267" t="s">
        <v>1387</v>
      </c>
      <c r="C1187" s="409" t="s">
        <v>1388</v>
      </c>
      <c r="D1187" s="272" t="s">
        <v>11</v>
      </c>
      <c r="E1187" s="272">
        <v>25</v>
      </c>
      <c r="F1187" s="272" t="s">
        <v>6</v>
      </c>
      <c r="G1187" s="272">
        <v>25</v>
      </c>
      <c r="H1187" s="265" t="s">
        <v>126</v>
      </c>
    </row>
    <row r="1188" spans="1:8">
      <c r="A1188" s="271">
        <v>23</v>
      </c>
      <c r="B1188" s="264" t="s">
        <v>1389</v>
      </c>
      <c r="C1188" s="432" t="s">
        <v>1390</v>
      </c>
      <c r="D1188" s="272" t="s">
        <v>11</v>
      </c>
      <c r="E1188" s="272">
        <v>25</v>
      </c>
      <c r="F1188" s="272" t="s">
        <v>6</v>
      </c>
      <c r="G1188" s="272">
        <v>25</v>
      </c>
      <c r="H1188" s="265" t="s">
        <v>126</v>
      </c>
    </row>
    <row r="1189" spans="1:8">
      <c r="A1189" s="271">
        <v>24</v>
      </c>
      <c r="B1189" s="264" t="s">
        <v>1391</v>
      </c>
      <c r="C1189" s="432" t="s">
        <v>1392</v>
      </c>
      <c r="D1189" s="272" t="s">
        <v>11</v>
      </c>
      <c r="E1189" s="272">
        <v>25</v>
      </c>
      <c r="F1189" s="272" t="s">
        <v>6</v>
      </c>
      <c r="G1189" s="272">
        <v>25</v>
      </c>
      <c r="H1189" s="265" t="s">
        <v>126</v>
      </c>
    </row>
    <row r="1190" spans="1:8">
      <c r="A1190" s="271">
        <v>25</v>
      </c>
      <c r="B1190" s="267" t="s">
        <v>1393</v>
      </c>
      <c r="C1190" s="409" t="s">
        <v>1394</v>
      </c>
      <c r="D1190" s="272" t="s">
        <v>11</v>
      </c>
      <c r="E1190" s="272">
        <v>10</v>
      </c>
      <c r="F1190" s="272" t="s">
        <v>6</v>
      </c>
      <c r="G1190" s="272">
        <v>10</v>
      </c>
      <c r="H1190" s="265" t="s">
        <v>126</v>
      </c>
    </row>
    <row r="1191" spans="1:8">
      <c r="A1191" s="271">
        <v>26</v>
      </c>
      <c r="B1191" s="267" t="s">
        <v>1395</v>
      </c>
      <c r="C1191" s="409" t="s">
        <v>1396</v>
      </c>
      <c r="D1191" s="272" t="s">
        <v>11</v>
      </c>
      <c r="E1191" s="272">
        <v>1</v>
      </c>
      <c r="F1191" s="272" t="s">
        <v>6</v>
      </c>
      <c r="G1191" s="272">
        <v>1</v>
      </c>
      <c r="H1191" s="265" t="s">
        <v>126</v>
      </c>
    </row>
    <row r="1192" spans="1:8">
      <c r="A1192" s="271">
        <v>27</v>
      </c>
      <c r="B1192" s="267" t="s">
        <v>1397</v>
      </c>
      <c r="C1192" s="409" t="s">
        <v>1398</v>
      </c>
      <c r="D1192" s="272" t="s">
        <v>11</v>
      </c>
      <c r="E1192" s="272">
        <v>10</v>
      </c>
      <c r="F1192" s="272" t="s">
        <v>6</v>
      </c>
      <c r="G1192" s="272">
        <v>10</v>
      </c>
      <c r="H1192" s="265" t="s">
        <v>126</v>
      </c>
    </row>
    <row r="1193" spans="1:8">
      <c r="A1193" s="271">
        <v>28</v>
      </c>
      <c r="B1193" s="267" t="s">
        <v>1399</v>
      </c>
      <c r="C1193" s="433" t="s">
        <v>1400</v>
      </c>
      <c r="D1193" s="272" t="s">
        <v>11</v>
      </c>
      <c r="E1193" s="272">
        <v>10</v>
      </c>
      <c r="F1193" s="272" t="s">
        <v>6</v>
      </c>
      <c r="G1193" s="272">
        <v>10</v>
      </c>
      <c r="H1193" s="265" t="s">
        <v>126</v>
      </c>
    </row>
    <row r="1194" spans="1:8">
      <c r="A1194" s="271">
        <v>29</v>
      </c>
      <c r="B1194" s="267" t="s">
        <v>1401</v>
      </c>
      <c r="C1194" s="433" t="s">
        <v>1402</v>
      </c>
      <c r="D1194" s="272" t="s">
        <v>11</v>
      </c>
      <c r="E1194" s="272">
        <v>2</v>
      </c>
      <c r="F1194" s="272" t="s">
        <v>6</v>
      </c>
      <c r="G1194" s="272">
        <v>2</v>
      </c>
      <c r="H1194" s="265" t="s">
        <v>126</v>
      </c>
    </row>
    <row r="1195" spans="1:8" ht="27.6">
      <c r="A1195" s="271">
        <v>30</v>
      </c>
      <c r="B1195" s="267" t="s">
        <v>1403</v>
      </c>
      <c r="C1195" s="433" t="s">
        <v>1404</v>
      </c>
      <c r="D1195" s="272" t="s">
        <v>11</v>
      </c>
      <c r="E1195" s="272">
        <v>1</v>
      </c>
      <c r="F1195" s="272" t="s">
        <v>6</v>
      </c>
      <c r="G1195" s="272">
        <v>1</v>
      </c>
      <c r="H1195" s="265" t="s">
        <v>126</v>
      </c>
    </row>
    <row r="1196" spans="1:8" ht="27.6">
      <c r="A1196" s="271">
        <v>31</v>
      </c>
      <c r="B1196" s="264" t="s">
        <v>1405</v>
      </c>
      <c r="C1196" s="432" t="s">
        <v>1406</v>
      </c>
      <c r="D1196" s="272" t="s">
        <v>11</v>
      </c>
      <c r="E1196" s="272">
        <v>1</v>
      </c>
      <c r="F1196" s="272" t="s">
        <v>6</v>
      </c>
      <c r="G1196" s="272">
        <v>1</v>
      </c>
      <c r="H1196" s="265" t="s">
        <v>126</v>
      </c>
    </row>
    <row r="1197" spans="1:8">
      <c r="A1197" s="271">
        <v>32</v>
      </c>
      <c r="B1197" s="267" t="s">
        <v>1407</v>
      </c>
      <c r="C1197" s="432" t="s">
        <v>1408</v>
      </c>
      <c r="D1197" s="272" t="s">
        <v>11</v>
      </c>
      <c r="E1197" s="272">
        <v>1</v>
      </c>
      <c r="F1197" s="272" t="s">
        <v>6</v>
      </c>
      <c r="G1197" s="272">
        <v>1</v>
      </c>
      <c r="H1197" s="265" t="s">
        <v>126</v>
      </c>
    </row>
    <row r="1198" spans="1:8">
      <c r="A1198" s="271">
        <v>33</v>
      </c>
      <c r="B1198" s="267" t="s">
        <v>1407</v>
      </c>
      <c r="C1198" s="432" t="s">
        <v>1409</v>
      </c>
      <c r="D1198" s="272" t="s">
        <v>11</v>
      </c>
      <c r="E1198" s="272">
        <v>1</v>
      </c>
      <c r="F1198" s="272" t="s">
        <v>6</v>
      </c>
      <c r="G1198" s="272">
        <v>1</v>
      </c>
      <c r="H1198" s="265" t="s">
        <v>126</v>
      </c>
    </row>
    <row r="1199" spans="1:8">
      <c r="A1199" s="271">
        <v>34</v>
      </c>
      <c r="B1199" s="267" t="s">
        <v>1410</v>
      </c>
      <c r="C1199" s="434" t="s">
        <v>1411</v>
      </c>
      <c r="D1199" s="272" t="s">
        <v>11</v>
      </c>
      <c r="E1199" s="272">
        <v>1</v>
      </c>
      <c r="F1199" s="272" t="s">
        <v>6</v>
      </c>
      <c r="G1199" s="272">
        <v>1</v>
      </c>
      <c r="H1199" s="265" t="s">
        <v>126</v>
      </c>
    </row>
    <row r="1200" spans="1:8" ht="27.6">
      <c r="A1200" s="271">
        <v>35</v>
      </c>
      <c r="B1200" s="267" t="s">
        <v>1412</v>
      </c>
      <c r="C1200" s="434" t="s">
        <v>1413</v>
      </c>
      <c r="D1200" s="272" t="s">
        <v>11</v>
      </c>
      <c r="E1200" s="272">
        <v>10</v>
      </c>
      <c r="F1200" s="272" t="s">
        <v>6</v>
      </c>
      <c r="G1200" s="272">
        <v>10</v>
      </c>
      <c r="H1200" s="265" t="s">
        <v>126</v>
      </c>
    </row>
    <row r="1201" spans="1:8">
      <c r="A1201" s="271">
        <v>36</v>
      </c>
      <c r="B1201" s="267" t="s">
        <v>1414</v>
      </c>
      <c r="C1201" s="434" t="s">
        <v>1415</v>
      </c>
      <c r="D1201" s="272" t="s">
        <v>11</v>
      </c>
      <c r="E1201" s="272">
        <v>5</v>
      </c>
      <c r="F1201" s="272" t="s">
        <v>6</v>
      </c>
      <c r="G1201" s="272">
        <v>5</v>
      </c>
      <c r="H1201" s="265" t="s">
        <v>126</v>
      </c>
    </row>
    <row r="1202" spans="1:8">
      <c r="A1202" s="271">
        <v>37</v>
      </c>
      <c r="B1202" s="264" t="s">
        <v>1416</v>
      </c>
      <c r="C1202" s="434" t="s">
        <v>1417</v>
      </c>
      <c r="D1202" s="272" t="s">
        <v>11</v>
      </c>
      <c r="E1202" s="272">
        <v>1</v>
      </c>
      <c r="F1202" s="272" t="s">
        <v>6</v>
      </c>
      <c r="G1202" s="272">
        <v>1</v>
      </c>
      <c r="H1202" s="265" t="s">
        <v>126</v>
      </c>
    </row>
    <row r="1203" spans="1:8">
      <c r="A1203" s="271">
        <v>38</v>
      </c>
      <c r="B1203" s="267" t="s">
        <v>1418</v>
      </c>
      <c r="C1203" s="434" t="s">
        <v>1419</v>
      </c>
      <c r="D1203" s="272" t="s">
        <v>11</v>
      </c>
      <c r="E1203" s="272">
        <v>2</v>
      </c>
      <c r="F1203" s="272" t="s">
        <v>6</v>
      </c>
      <c r="G1203" s="272">
        <v>2</v>
      </c>
      <c r="H1203" s="265" t="s">
        <v>126</v>
      </c>
    </row>
    <row r="1204" spans="1:8" ht="27.6">
      <c r="A1204" s="271">
        <v>39</v>
      </c>
      <c r="B1204" s="264" t="s">
        <v>1420</v>
      </c>
      <c r="C1204" s="434" t="s">
        <v>1421</v>
      </c>
      <c r="D1204" s="272" t="s">
        <v>11</v>
      </c>
      <c r="E1204" s="272">
        <v>1</v>
      </c>
      <c r="F1204" s="272" t="s">
        <v>6</v>
      </c>
      <c r="G1204" s="272">
        <v>1</v>
      </c>
      <c r="H1204" s="265" t="s">
        <v>126</v>
      </c>
    </row>
    <row r="1205" spans="1:8" ht="27.6">
      <c r="A1205" s="271">
        <v>40</v>
      </c>
      <c r="B1205" s="264" t="s">
        <v>1422</v>
      </c>
      <c r="C1205" s="270" t="s">
        <v>1423</v>
      </c>
      <c r="D1205" s="272" t="s">
        <v>11</v>
      </c>
      <c r="E1205" s="272">
        <v>1</v>
      </c>
      <c r="F1205" s="272" t="s">
        <v>6</v>
      </c>
      <c r="G1205" s="272">
        <v>1</v>
      </c>
      <c r="H1205" s="265" t="s">
        <v>126</v>
      </c>
    </row>
    <row r="1206" spans="1:8">
      <c r="A1206" s="271">
        <v>41</v>
      </c>
      <c r="B1206" s="273" t="s">
        <v>1424</v>
      </c>
      <c r="C1206" s="276" t="s">
        <v>1425</v>
      </c>
      <c r="D1206" s="272" t="s">
        <v>11</v>
      </c>
      <c r="E1206" s="272">
        <v>1</v>
      </c>
      <c r="F1206" s="272" t="s">
        <v>6</v>
      </c>
      <c r="G1206" s="272">
        <v>1</v>
      </c>
      <c r="H1206" s="265" t="s">
        <v>126</v>
      </c>
    </row>
    <row r="1207" spans="1:8">
      <c r="A1207" s="271">
        <v>42</v>
      </c>
      <c r="B1207" s="274" t="s">
        <v>1426</v>
      </c>
      <c r="C1207" s="276" t="s">
        <v>1427</v>
      </c>
      <c r="D1207" s="272" t="s">
        <v>11</v>
      </c>
      <c r="E1207" s="272">
        <v>1</v>
      </c>
      <c r="F1207" s="272" t="s">
        <v>6</v>
      </c>
      <c r="G1207" s="272">
        <v>1</v>
      </c>
      <c r="H1207" s="265" t="s">
        <v>126</v>
      </c>
    </row>
    <row r="1208" spans="1:8">
      <c r="A1208" s="271">
        <v>43</v>
      </c>
      <c r="B1208" s="267" t="s">
        <v>1428</v>
      </c>
      <c r="C1208" s="435" t="s">
        <v>1429</v>
      </c>
      <c r="D1208" s="272" t="s">
        <v>11</v>
      </c>
      <c r="E1208" s="272">
        <v>1</v>
      </c>
      <c r="F1208" s="272" t="s">
        <v>6</v>
      </c>
      <c r="G1208" s="272">
        <v>1</v>
      </c>
      <c r="H1208" s="265" t="s">
        <v>126</v>
      </c>
    </row>
    <row r="1209" spans="1:8" ht="27.6">
      <c r="A1209" s="271">
        <v>44</v>
      </c>
      <c r="B1209" s="264" t="s">
        <v>1430</v>
      </c>
      <c r="C1209" s="409" t="s">
        <v>1431</v>
      </c>
      <c r="D1209" s="272" t="s">
        <v>11</v>
      </c>
      <c r="E1209" s="272">
        <v>1</v>
      </c>
      <c r="F1209" s="272" t="s">
        <v>6</v>
      </c>
      <c r="G1209" s="272">
        <v>1</v>
      </c>
      <c r="H1209" s="265" t="s">
        <v>126</v>
      </c>
    </row>
    <row r="1210" spans="1:8">
      <c r="A1210" s="271">
        <v>45</v>
      </c>
      <c r="B1210" s="264" t="s">
        <v>1432</v>
      </c>
      <c r="C1210" s="274" t="s">
        <v>1433</v>
      </c>
      <c r="D1210" s="272" t="s">
        <v>11</v>
      </c>
      <c r="E1210" s="272">
        <v>50</v>
      </c>
      <c r="F1210" s="272" t="s">
        <v>6</v>
      </c>
      <c r="G1210" s="272">
        <v>50</v>
      </c>
      <c r="H1210" s="265" t="s">
        <v>126</v>
      </c>
    </row>
    <row r="1211" spans="1:8">
      <c r="A1211" s="271">
        <v>46</v>
      </c>
      <c r="B1211" s="264" t="s">
        <v>512</v>
      </c>
      <c r="C1211" s="274" t="s">
        <v>1434</v>
      </c>
      <c r="D1211" s="272" t="s">
        <v>11</v>
      </c>
      <c r="E1211" s="272">
        <v>10</v>
      </c>
      <c r="F1211" s="272" t="s">
        <v>6</v>
      </c>
      <c r="G1211" s="272">
        <v>10</v>
      </c>
      <c r="H1211" s="265" t="s">
        <v>126</v>
      </c>
    </row>
    <row r="1212" spans="1:8">
      <c r="A1212" s="271">
        <v>47</v>
      </c>
      <c r="B1212" s="264" t="s">
        <v>1435</v>
      </c>
      <c r="C1212" s="274" t="s">
        <v>1436</v>
      </c>
      <c r="D1212" s="272" t="s">
        <v>11</v>
      </c>
      <c r="E1212" s="272">
        <v>15</v>
      </c>
      <c r="F1212" s="272" t="s">
        <v>6</v>
      </c>
      <c r="G1212" s="272">
        <v>15</v>
      </c>
      <c r="H1212" s="265" t="s">
        <v>126</v>
      </c>
    </row>
    <row r="1213" spans="1:8">
      <c r="A1213" s="271">
        <v>48</v>
      </c>
      <c r="B1213" s="264" t="s">
        <v>1437</v>
      </c>
      <c r="C1213" s="435" t="s">
        <v>1438</v>
      </c>
      <c r="D1213" s="272" t="s">
        <v>11</v>
      </c>
      <c r="E1213" s="272">
        <v>25</v>
      </c>
      <c r="F1213" s="272" t="s">
        <v>6</v>
      </c>
      <c r="G1213" s="272">
        <v>25</v>
      </c>
      <c r="H1213" s="265" t="s">
        <v>126</v>
      </c>
    </row>
    <row r="1214" spans="1:8">
      <c r="A1214" s="271">
        <v>49</v>
      </c>
      <c r="B1214" s="215" t="s">
        <v>1439</v>
      </c>
      <c r="C1214" s="436" t="s">
        <v>1440</v>
      </c>
      <c r="D1214" s="272" t="s">
        <v>11</v>
      </c>
      <c r="E1214" s="272">
        <v>1</v>
      </c>
      <c r="F1214" s="272" t="s">
        <v>6</v>
      </c>
      <c r="G1214" s="272">
        <v>1</v>
      </c>
      <c r="H1214" s="265" t="s">
        <v>126</v>
      </c>
    </row>
    <row r="1215" spans="1:8">
      <c r="A1215" s="271">
        <v>50</v>
      </c>
      <c r="B1215" s="276" t="s">
        <v>25</v>
      </c>
      <c r="C1215" s="437" t="s">
        <v>1441</v>
      </c>
      <c r="D1215" s="272" t="s">
        <v>11</v>
      </c>
      <c r="E1215" s="272">
        <v>1</v>
      </c>
      <c r="F1215" s="272" t="s">
        <v>6</v>
      </c>
      <c r="G1215" s="272">
        <v>1</v>
      </c>
      <c r="H1215" s="265" t="s">
        <v>126</v>
      </c>
    </row>
    <row r="1216" spans="1:8">
      <c r="A1216" s="271">
        <v>51</v>
      </c>
      <c r="B1216" s="267" t="s">
        <v>1442</v>
      </c>
      <c r="C1216" s="437" t="s">
        <v>1443</v>
      </c>
      <c r="D1216" s="272" t="s">
        <v>11</v>
      </c>
      <c r="E1216" s="272">
        <v>1</v>
      </c>
      <c r="F1216" s="272" t="s">
        <v>6</v>
      </c>
      <c r="G1216" s="272">
        <v>1</v>
      </c>
      <c r="H1216" s="265" t="s">
        <v>126</v>
      </c>
    </row>
    <row r="1217" spans="1:8">
      <c r="A1217" s="271">
        <v>52</v>
      </c>
      <c r="B1217" s="264" t="s">
        <v>1444</v>
      </c>
      <c r="C1217" s="276" t="s">
        <v>1445</v>
      </c>
      <c r="D1217" s="272" t="s">
        <v>11</v>
      </c>
      <c r="E1217" s="265">
        <v>1</v>
      </c>
      <c r="F1217" s="272" t="s">
        <v>6</v>
      </c>
      <c r="G1217" s="272">
        <v>1</v>
      </c>
      <c r="H1217" s="265" t="s">
        <v>126</v>
      </c>
    </row>
    <row r="1218" spans="1:8">
      <c r="A1218" s="271">
        <v>53</v>
      </c>
      <c r="B1218" s="264" t="s">
        <v>1446</v>
      </c>
      <c r="C1218" s="437" t="s">
        <v>1447</v>
      </c>
      <c r="D1218" s="272" t="s">
        <v>11</v>
      </c>
      <c r="E1218" s="265">
        <v>1</v>
      </c>
      <c r="F1218" s="272" t="s">
        <v>6</v>
      </c>
      <c r="G1218" s="272">
        <v>1</v>
      </c>
      <c r="H1218" s="265" t="s">
        <v>126</v>
      </c>
    </row>
    <row r="1219" spans="1:8">
      <c r="A1219" s="271">
        <v>54</v>
      </c>
      <c r="B1219" s="264" t="s">
        <v>1448</v>
      </c>
      <c r="C1219" s="435" t="s">
        <v>1449</v>
      </c>
      <c r="D1219" s="272" t="s">
        <v>11</v>
      </c>
      <c r="E1219" s="272">
        <v>2</v>
      </c>
      <c r="F1219" s="272" t="s">
        <v>6</v>
      </c>
      <c r="G1219" s="272">
        <v>2</v>
      </c>
      <c r="H1219" s="265" t="s">
        <v>126</v>
      </c>
    </row>
    <row r="1220" spans="1:8">
      <c r="A1220" s="271">
        <v>55</v>
      </c>
      <c r="B1220" s="264" t="s">
        <v>1450</v>
      </c>
      <c r="C1220" s="274" t="s">
        <v>1451</v>
      </c>
      <c r="D1220" s="277" t="s">
        <v>5</v>
      </c>
      <c r="E1220" s="265">
        <v>1</v>
      </c>
      <c r="F1220" s="272" t="s">
        <v>6</v>
      </c>
      <c r="G1220" s="272">
        <v>1</v>
      </c>
      <c r="H1220" s="265" t="s">
        <v>126</v>
      </c>
    </row>
    <row r="1221" spans="1:8">
      <c r="A1221" s="271">
        <v>56</v>
      </c>
      <c r="B1221" s="267" t="s">
        <v>1452</v>
      </c>
      <c r="C1221" s="438" t="s">
        <v>1453</v>
      </c>
      <c r="D1221" s="277" t="s">
        <v>5</v>
      </c>
      <c r="E1221" s="265">
        <v>1</v>
      </c>
      <c r="F1221" s="272" t="s">
        <v>6</v>
      </c>
      <c r="G1221" s="272">
        <v>1</v>
      </c>
      <c r="H1221" s="265" t="s">
        <v>126</v>
      </c>
    </row>
    <row r="1222" spans="1:8" ht="27.6">
      <c r="A1222" s="271">
        <v>57</v>
      </c>
      <c r="B1222" s="264" t="s">
        <v>1454</v>
      </c>
      <c r="C1222" s="276" t="s">
        <v>1455</v>
      </c>
      <c r="D1222" s="277" t="s">
        <v>5</v>
      </c>
      <c r="E1222" s="265">
        <v>1</v>
      </c>
      <c r="F1222" s="272" t="s">
        <v>6</v>
      </c>
      <c r="G1222" s="272">
        <v>1</v>
      </c>
      <c r="H1222" s="265" t="s">
        <v>126</v>
      </c>
    </row>
    <row r="1223" spans="1:8">
      <c r="A1223" s="271">
        <v>58</v>
      </c>
      <c r="B1223" s="264" t="s">
        <v>1456</v>
      </c>
      <c r="C1223" s="276" t="s">
        <v>1457</v>
      </c>
      <c r="D1223" s="277" t="s">
        <v>5</v>
      </c>
      <c r="E1223" s="265">
        <v>1</v>
      </c>
      <c r="F1223" s="272" t="s">
        <v>6</v>
      </c>
      <c r="G1223" s="272">
        <v>1</v>
      </c>
      <c r="H1223" s="265" t="s">
        <v>126</v>
      </c>
    </row>
    <row r="1224" spans="1:8">
      <c r="A1224" s="271">
        <v>59</v>
      </c>
      <c r="B1224" s="267" t="s">
        <v>1458</v>
      </c>
      <c r="C1224" s="439" t="s">
        <v>1459</v>
      </c>
      <c r="D1224" s="277" t="s">
        <v>5</v>
      </c>
      <c r="E1224" s="265">
        <v>1</v>
      </c>
      <c r="F1224" s="272" t="s">
        <v>6</v>
      </c>
      <c r="G1224" s="265">
        <v>1</v>
      </c>
      <c r="H1224" s="265" t="s">
        <v>126</v>
      </c>
    </row>
    <row r="1225" spans="1:8">
      <c r="A1225" s="271">
        <v>60</v>
      </c>
      <c r="B1225" s="228" t="s">
        <v>1460</v>
      </c>
      <c r="C1225" s="409" t="s">
        <v>1461</v>
      </c>
      <c r="D1225" s="277" t="s">
        <v>5</v>
      </c>
      <c r="E1225" s="265">
        <v>1</v>
      </c>
      <c r="F1225" s="272" t="s">
        <v>6</v>
      </c>
      <c r="G1225" s="272">
        <v>1</v>
      </c>
      <c r="H1225" s="265" t="s">
        <v>126</v>
      </c>
    </row>
    <row r="1226" spans="1:8" ht="18.600000000000001" thickBot="1">
      <c r="A1226" s="689" t="s">
        <v>170</v>
      </c>
      <c r="B1226" s="689"/>
      <c r="C1226" s="689"/>
      <c r="D1226" s="689"/>
      <c r="E1226" s="689"/>
      <c r="F1226" s="689"/>
      <c r="G1226" s="689"/>
      <c r="H1226" s="689"/>
    </row>
    <row r="1227" spans="1:8">
      <c r="A1227" s="690" t="s">
        <v>1462</v>
      </c>
      <c r="B1227" s="690"/>
      <c r="C1227" s="690"/>
      <c r="D1227" s="690"/>
      <c r="E1227" s="690"/>
      <c r="F1227" s="690"/>
      <c r="G1227" s="690"/>
      <c r="H1227" s="690"/>
    </row>
    <row r="1228" spans="1:8">
      <c r="A1228" s="686" t="s">
        <v>1463</v>
      </c>
      <c r="B1228" s="686"/>
      <c r="C1228" s="686"/>
      <c r="D1228" s="686"/>
      <c r="E1228" s="686"/>
      <c r="F1228" s="686"/>
      <c r="G1228" s="686"/>
      <c r="H1228" s="686"/>
    </row>
    <row r="1229" spans="1:8">
      <c r="A1229" s="686" t="s">
        <v>241</v>
      </c>
      <c r="B1229" s="686"/>
      <c r="C1229" s="686"/>
      <c r="D1229" s="686"/>
      <c r="E1229" s="686"/>
      <c r="F1229" s="686"/>
      <c r="G1229" s="686"/>
      <c r="H1229" s="686"/>
    </row>
    <row r="1230" spans="1:8">
      <c r="A1230" s="686" t="s">
        <v>186</v>
      </c>
      <c r="B1230" s="686"/>
      <c r="C1230" s="686"/>
      <c r="D1230" s="686"/>
      <c r="E1230" s="686"/>
      <c r="F1230" s="686"/>
      <c r="G1230" s="686"/>
      <c r="H1230" s="686"/>
    </row>
    <row r="1231" spans="1:8">
      <c r="A1231" s="686" t="s">
        <v>1464</v>
      </c>
      <c r="B1231" s="686"/>
      <c r="C1231" s="686"/>
      <c r="D1231" s="686"/>
      <c r="E1231" s="686"/>
      <c r="F1231" s="686"/>
      <c r="G1231" s="686"/>
      <c r="H1231" s="686"/>
    </row>
    <row r="1232" spans="1:8">
      <c r="A1232" s="686" t="s">
        <v>1465</v>
      </c>
      <c r="B1232" s="686"/>
      <c r="C1232" s="686"/>
      <c r="D1232" s="686"/>
      <c r="E1232" s="686"/>
      <c r="F1232" s="686"/>
      <c r="G1232" s="686"/>
      <c r="H1232" s="686"/>
    </row>
    <row r="1233" spans="1:8">
      <c r="A1233" s="686" t="s">
        <v>175</v>
      </c>
      <c r="B1233" s="686"/>
      <c r="C1233" s="686"/>
      <c r="D1233" s="686"/>
      <c r="E1233" s="686"/>
      <c r="F1233" s="686"/>
      <c r="G1233" s="686"/>
      <c r="H1233" s="686"/>
    </row>
    <row r="1234" spans="1:8">
      <c r="A1234" s="686" t="s">
        <v>188</v>
      </c>
      <c r="B1234" s="686"/>
      <c r="C1234" s="686"/>
      <c r="D1234" s="686"/>
      <c r="E1234" s="686"/>
      <c r="F1234" s="686"/>
      <c r="G1234" s="686"/>
      <c r="H1234" s="686"/>
    </row>
    <row r="1235" spans="1:8" ht="41.4">
      <c r="A1235" s="278" t="s">
        <v>0</v>
      </c>
      <c r="B1235" s="278" t="s">
        <v>1348</v>
      </c>
      <c r="C1235" s="440" t="s">
        <v>10</v>
      </c>
      <c r="D1235" s="278" t="s">
        <v>2</v>
      </c>
      <c r="E1235" s="278" t="s">
        <v>4</v>
      </c>
      <c r="F1235" s="278" t="s">
        <v>3</v>
      </c>
      <c r="G1235" s="278" t="s">
        <v>8</v>
      </c>
      <c r="H1235" s="278" t="s">
        <v>123</v>
      </c>
    </row>
    <row r="1236" spans="1:8" ht="27.6">
      <c r="A1236" s="279">
        <v>1</v>
      </c>
      <c r="B1236" s="280" t="s">
        <v>23</v>
      </c>
      <c r="C1236" s="441" t="s">
        <v>1466</v>
      </c>
      <c r="D1236" s="279" t="s">
        <v>1467</v>
      </c>
      <c r="E1236" s="279">
        <v>1</v>
      </c>
      <c r="F1236" s="224" t="s">
        <v>1468</v>
      </c>
      <c r="G1236" s="279">
        <v>25</v>
      </c>
      <c r="H1236" s="278" t="s">
        <v>126</v>
      </c>
    </row>
    <row r="1237" spans="1:8" ht="27.6">
      <c r="A1237" s="279">
        <v>2</v>
      </c>
      <c r="B1237" s="281" t="s">
        <v>1469</v>
      </c>
      <c r="C1237" s="441" t="s">
        <v>1470</v>
      </c>
      <c r="D1237" s="282" t="s">
        <v>1471</v>
      </c>
      <c r="E1237" s="279">
        <v>1</v>
      </c>
      <c r="F1237" s="224" t="s">
        <v>1468</v>
      </c>
      <c r="G1237" s="279">
        <v>25</v>
      </c>
      <c r="H1237" s="278" t="s">
        <v>126</v>
      </c>
    </row>
    <row r="1238" spans="1:8" ht="18">
      <c r="A1238" s="687" t="s">
        <v>15</v>
      </c>
      <c r="B1238" s="687"/>
      <c r="C1238" s="687"/>
      <c r="D1238" s="687"/>
      <c r="E1238" s="687"/>
      <c r="F1238" s="687"/>
      <c r="G1238" s="687"/>
      <c r="H1238" s="687"/>
    </row>
    <row r="1239" spans="1:8">
      <c r="A1239" s="688" t="s">
        <v>1343</v>
      </c>
      <c r="B1239" s="688"/>
      <c r="C1239" s="688"/>
      <c r="D1239" s="688"/>
      <c r="E1239" s="688"/>
      <c r="F1239" s="688"/>
      <c r="G1239" s="688"/>
      <c r="H1239" s="688"/>
    </row>
    <row r="1240" spans="1:8">
      <c r="A1240" s="684" t="s">
        <v>1472</v>
      </c>
      <c r="B1240" s="684"/>
      <c r="C1240" s="684"/>
      <c r="D1240" s="684"/>
      <c r="E1240" s="684"/>
      <c r="F1240" s="684"/>
      <c r="G1240" s="684"/>
      <c r="H1240" s="684"/>
    </row>
    <row r="1241" spans="1:8">
      <c r="A1241" s="684" t="s">
        <v>1473</v>
      </c>
      <c r="B1241" s="684"/>
      <c r="C1241" s="684"/>
      <c r="D1241" s="684"/>
      <c r="E1241" s="684"/>
      <c r="F1241" s="684"/>
      <c r="G1241" s="684"/>
      <c r="H1241" s="684"/>
    </row>
    <row r="1242" spans="1:8">
      <c r="A1242" s="684" t="s">
        <v>1474</v>
      </c>
      <c r="B1242" s="684"/>
      <c r="C1242" s="684"/>
      <c r="D1242" s="684"/>
      <c r="E1242" s="684"/>
      <c r="F1242" s="684"/>
      <c r="G1242" s="684"/>
      <c r="H1242" s="684"/>
    </row>
    <row r="1243" spans="1:8">
      <c r="A1243" s="684" t="s">
        <v>186</v>
      </c>
      <c r="B1243" s="684"/>
      <c r="C1243" s="684"/>
      <c r="D1243" s="684"/>
      <c r="E1243" s="684"/>
      <c r="F1243" s="684"/>
      <c r="G1243" s="684"/>
      <c r="H1243" s="684"/>
    </row>
    <row r="1244" spans="1:8">
      <c r="A1244" s="684" t="s">
        <v>1347</v>
      </c>
      <c r="B1244" s="684"/>
      <c r="C1244" s="684"/>
      <c r="D1244" s="684"/>
      <c r="E1244" s="684"/>
      <c r="F1244" s="684"/>
      <c r="G1244" s="684"/>
      <c r="H1244" s="684"/>
    </row>
    <row r="1245" spans="1:8">
      <c r="A1245" s="684" t="s">
        <v>1475</v>
      </c>
      <c r="B1245" s="684"/>
      <c r="C1245" s="684"/>
      <c r="D1245" s="684"/>
      <c r="E1245" s="684"/>
      <c r="F1245" s="684"/>
      <c r="G1245" s="684"/>
      <c r="H1245" s="684"/>
    </row>
    <row r="1246" spans="1:8">
      <c r="A1246" s="684" t="s">
        <v>175</v>
      </c>
      <c r="B1246" s="684"/>
      <c r="C1246" s="684"/>
      <c r="D1246" s="684"/>
      <c r="E1246" s="684"/>
      <c r="F1246" s="684"/>
      <c r="G1246" s="684"/>
      <c r="H1246" s="684"/>
    </row>
    <row r="1247" spans="1:8">
      <c r="A1247" s="684" t="s">
        <v>188</v>
      </c>
      <c r="B1247" s="684"/>
      <c r="C1247" s="684"/>
      <c r="D1247" s="684"/>
      <c r="E1247" s="684"/>
      <c r="F1247" s="684"/>
      <c r="G1247" s="684"/>
      <c r="H1247" s="684"/>
    </row>
    <row r="1248" spans="1:8" ht="41.4">
      <c r="A1248" s="264" t="s">
        <v>0</v>
      </c>
      <c r="B1248" s="265" t="s">
        <v>1348</v>
      </c>
      <c r="C1248" s="277" t="s">
        <v>10</v>
      </c>
      <c r="D1248" s="265" t="s">
        <v>2</v>
      </c>
      <c r="E1248" s="265" t="s">
        <v>4</v>
      </c>
      <c r="F1248" s="265" t="s">
        <v>3</v>
      </c>
      <c r="G1248" s="265" t="s">
        <v>8</v>
      </c>
      <c r="H1248" s="265" t="s">
        <v>123</v>
      </c>
    </row>
    <row r="1249" spans="1:8">
      <c r="A1249" s="276">
        <v>1</v>
      </c>
      <c r="B1249" s="283" t="s">
        <v>26</v>
      </c>
      <c r="C1249" s="439" t="s">
        <v>1476</v>
      </c>
      <c r="D1249" s="277" t="s">
        <v>5</v>
      </c>
      <c r="E1249" s="277">
        <v>1</v>
      </c>
      <c r="F1249" s="272" t="s">
        <v>6</v>
      </c>
      <c r="G1249" s="277">
        <v>1</v>
      </c>
      <c r="H1249" s="283" t="s">
        <v>126</v>
      </c>
    </row>
    <row r="1250" spans="1:8">
      <c r="A1250" s="276">
        <v>2</v>
      </c>
      <c r="B1250" s="283" t="s">
        <v>136</v>
      </c>
      <c r="C1250" s="439" t="s">
        <v>1477</v>
      </c>
      <c r="D1250" s="277" t="s">
        <v>5</v>
      </c>
      <c r="E1250" s="277">
        <v>1</v>
      </c>
      <c r="F1250" s="272" t="s">
        <v>6</v>
      </c>
      <c r="G1250" s="277">
        <v>1</v>
      </c>
      <c r="H1250" s="283" t="s">
        <v>126</v>
      </c>
    </row>
    <row r="1251" spans="1:8" ht="27.6">
      <c r="A1251" s="276">
        <v>3</v>
      </c>
      <c r="B1251" s="275" t="s">
        <v>1478</v>
      </c>
      <c r="C1251" s="274" t="s">
        <v>1479</v>
      </c>
      <c r="D1251" s="277" t="s">
        <v>5</v>
      </c>
      <c r="E1251" s="277">
        <v>1</v>
      </c>
      <c r="F1251" s="272" t="s">
        <v>6</v>
      </c>
      <c r="G1251" s="277">
        <v>1</v>
      </c>
      <c r="H1251" s="283" t="s">
        <v>126</v>
      </c>
    </row>
    <row r="1252" spans="1:8">
      <c r="A1252" s="276">
        <v>4</v>
      </c>
      <c r="B1252" s="283" t="s">
        <v>27</v>
      </c>
      <c r="C1252" s="274" t="s">
        <v>1480</v>
      </c>
      <c r="D1252" s="277" t="s">
        <v>5</v>
      </c>
      <c r="E1252" s="277">
        <v>1</v>
      </c>
      <c r="F1252" s="272" t="s">
        <v>6</v>
      </c>
      <c r="G1252" s="277">
        <v>1</v>
      </c>
      <c r="H1252" s="283" t="s">
        <v>126</v>
      </c>
    </row>
    <row r="1253" spans="1:8">
      <c r="A1253" s="276">
        <v>5</v>
      </c>
      <c r="B1253" s="283" t="s">
        <v>38</v>
      </c>
      <c r="C1253" s="274" t="s">
        <v>1481</v>
      </c>
      <c r="D1253" s="277" t="s">
        <v>5</v>
      </c>
      <c r="E1253" s="277">
        <v>1</v>
      </c>
      <c r="F1253" s="272" t="s">
        <v>6</v>
      </c>
      <c r="G1253" s="277">
        <v>1</v>
      </c>
      <c r="H1253" s="283" t="s">
        <v>126</v>
      </c>
    </row>
    <row r="1254" spans="1:8">
      <c r="A1254" s="276">
        <v>6</v>
      </c>
      <c r="B1254" s="283" t="s">
        <v>461</v>
      </c>
      <c r="C1254" s="274" t="s">
        <v>1482</v>
      </c>
      <c r="D1254" s="277" t="s">
        <v>5</v>
      </c>
      <c r="E1254" s="277">
        <v>1</v>
      </c>
      <c r="F1254" s="272" t="s">
        <v>6</v>
      </c>
      <c r="G1254" s="277">
        <v>1</v>
      </c>
      <c r="H1254" s="283" t="s">
        <v>126</v>
      </c>
    </row>
    <row r="1255" spans="1:8">
      <c r="A1255" s="276">
        <v>7</v>
      </c>
      <c r="B1255" s="284" t="s">
        <v>1182</v>
      </c>
      <c r="C1255" s="274" t="s">
        <v>1351</v>
      </c>
      <c r="D1255" s="285" t="s">
        <v>5</v>
      </c>
      <c r="E1255" s="286">
        <v>1</v>
      </c>
      <c r="F1255" s="272" t="s">
        <v>6</v>
      </c>
      <c r="G1255" s="286">
        <v>1</v>
      </c>
      <c r="H1255" s="274" t="s">
        <v>126</v>
      </c>
    </row>
    <row r="1256" spans="1:8" ht="21.6" thickBot="1">
      <c r="A1256" s="685" t="s">
        <v>1483</v>
      </c>
      <c r="B1256" s="685"/>
      <c r="C1256" s="685"/>
      <c r="D1256" s="685"/>
      <c r="E1256" s="685"/>
      <c r="F1256" s="685"/>
      <c r="G1256" s="685"/>
      <c r="H1256" s="685"/>
    </row>
    <row r="1257" spans="1:8">
      <c r="A1257" s="675" t="s">
        <v>359</v>
      </c>
      <c r="B1257" s="676"/>
      <c r="C1257" s="676"/>
      <c r="D1257" s="676"/>
      <c r="E1257" s="676"/>
      <c r="F1257" s="676"/>
      <c r="G1257" s="676"/>
      <c r="H1257" s="677"/>
    </row>
    <row r="1258" spans="1:8">
      <c r="A1258" s="678" t="s">
        <v>1484</v>
      </c>
      <c r="B1258" s="679"/>
      <c r="C1258" s="679"/>
      <c r="D1258" s="679"/>
      <c r="E1258" s="679"/>
      <c r="F1258" s="679"/>
      <c r="G1258" s="679"/>
      <c r="H1258" s="680"/>
    </row>
    <row r="1259" spans="1:8">
      <c r="A1259" s="681" t="s">
        <v>1485</v>
      </c>
      <c r="B1259" s="679"/>
      <c r="C1259" s="679"/>
      <c r="D1259" s="679"/>
      <c r="E1259" s="679"/>
      <c r="F1259" s="679"/>
      <c r="G1259" s="679"/>
      <c r="H1259" s="680"/>
    </row>
    <row r="1260" spans="1:8">
      <c r="A1260" s="681" t="s">
        <v>1486</v>
      </c>
      <c r="B1260" s="679"/>
      <c r="C1260" s="679"/>
      <c r="D1260" s="679"/>
      <c r="E1260" s="679"/>
      <c r="F1260" s="679"/>
      <c r="G1260" s="679"/>
      <c r="H1260" s="680"/>
    </row>
    <row r="1261" spans="1:8" ht="21">
      <c r="A1261" s="682" t="s">
        <v>1487</v>
      </c>
      <c r="B1261" s="682"/>
      <c r="C1261" s="682"/>
      <c r="D1261" s="682"/>
      <c r="E1261" s="682"/>
      <c r="F1261" s="682"/>
      <c r="G1261" s="682"/>
      <c r="H1261" s="682"/>
    </row>
    <row r="1262" spans="1:8" ht="21">
      <c r="A1262" s="631" t="s">
        <v>113</v>
      </c>
      <c r="B1262" s="642"/>
      <c r="C1262" s="670" t="s">
        <v>65</v>
      </c>
      <c r="D1262" s="683"/>
      <c r="E1262" s="683"/>
      <c r="F1262" s="683"/>
      <c r="G1262" s="683"/>
      <c r="H1262" s="683"/>
    </row>
    <row r="1263" spans="1:8" ht="18.600000000000001" thickBot="1">
      <c r="A1263" s="643" t="s">
        <v>12</v>
      </c>
      <c r="B1263" s="644"/>
      <c r="C1263" s="644"/>
      <c r="D1263" s="644"/>
      <c r="E1263" s="644"/>
      <c r="F1263" s="644"/>
      <c r="G1263" s="644"/>
      <c r="H1263" s="644"/>
    </row>
    <row r="1264" spans="1:8">
      <c r="A1264" s="658" t="s">
        <v>1488</v>
      </c>
      <c r="B1264" s="659"/>
      <c r="C1264" s="659"/>
      <c r="D1264" s="659"/>
      <c r="E1264" s="659"/>
      <c r="F1264" s="659"/>
      <c r="G1264" s="659"/>
      <c r="H1264" s="660"/>
    </row>
    <row r="1265" spans="1:8">
      <c r="A1265" s="652" t="s">
        <v>1489</v>
      </c>
      <c r="B1265" s="653"/>
      <c r="C1265" s="653"/>
      <c r="D1265" s="653"/>
      <c r="E1265" s="653"/>
      <c r="F1265" s="653"/>
      <c r="G1265" s="653"/>
      <c r="H1265" s="654"/>
    </row>
    <row r="1266" spans="1:8">
      <c r="A1266" s="652" t="s">
        <v>1490</v>
      </c>
      <c r="B1266" s="653"/>
      <c r="C1266" s="653"/>
      <c r="D1266" s="653"/>
      <c r="E1266" s="653"/>
      <c r="F1266" s="653"/>
      <c r="G1266" s="653"/>
      <c r="H1266" s="654"/>
    </row>
    <row r="1267" spans="1:8">
      <c r="A1267" s="652" t="s">
        <v>198</v>
      </c>
      <c r="B1267" s="653"/>
      <c r="C1267" s="653"/>
      <c r="D1267" s="653"/>
      <c r="E1267" s="653"/>
      <c r="F1267" s="653"/>
      <c r="G1267" s="653"/>
      <c r="H1267" s="654"/>
    </row>
    <row r="1268" spans="1:8">
      <c r="A1268" s="652" t="s">
        <v>1491</v>
      </c>
      <c r="B1268" s="653"/>
      <c r="C1268" s="653"/>
      <c r="D1268" s="653"/>
      <c r="E1268" s="653"/>
      <c r="F1268" s="653"/>
      <c r="G1268" s="653"/>
      <c r="H1268" s="654"/>
    </row>
    <row r="1269" spans="1:8">
      <c r="A1269" s="652" t="s">
        <v>1492</v>
      </c>
      <c r="B1269" s="653"/>
      <c r="C1269" s="653"/>
      <c r="D1269" s="653"/>
      <c r="E1269" s="653"/>
      <c r="F1269" s="653"/>
      <c r="G1269" s="653"/>
      <c r="H1269" s="654"/>
    </row>
    <row r="1270" spans="1:8">
      <c r="A1270" s="652" t="s">
        <v>1493</v>
      </c>
      <c r="B1270" s="653"/>
      <c r="C1270" s="653"/>
      <c r="D1270" s="653"/>
      <c r="E1270" s="653"/>
      <c r="F1270" s="653"/>
      <c r="G1270" s="653"/>
      <c r="H1270" s="654"/>
    </row>
    <row r="1271" spans="1:8">
      <c r="A1271" s="652" t="s">
        <v>1494</v>
      </c>
      <c r="B1271" s="653"/>
      <c r="C1271" s="653"/>
      <c r="D1271" s="653"/>
      <c r="E1271" s="653"/>
      <c r="F1271" s="653"/>
      <c r="G1271" s="653"/>
      <c r="H1271" s="654"/>
    </row>
    <row r="1272" spans="1:8" ht="15" thickBot="1">
      <c r="A1272" s="655" t="s">
        <v>1495</v>
      </c>
      <c r="B1272" s="656"/>
      <c r="C1272" s="656"/>
      <c r="D1272" s="656"/>
      <c r="E1272" s="656"/>
      <c r="F1272" s="656"/>
      <c r="G1272" s="656"/>
      <c r="H1272" s="657"/>
    </row>
    <row r="1273" spans="1:8" ht="41.4">
      <c r="A1273" s="103" t="s">
        <v>0</v>
      </c>
      <c r="B1273" s="104" t="s">
        <v>1</v>
      </c>
      <c r="C1273" s="442" t="s">
        <v>10</v>
      </c>
      <c r="D1273" s="105" t="s">
        <v>2</v>
      </c>
      <c r="E1273" s="105" t="s">
        <v>4</v>
      </c>
      <c r="F1273" s="105" t="s">
        <v>3</v>
      </c>
      <c r="G1273" s="105" t="s">
        <v>8</v>
      </c>
      <c r="H1273" s="105" t="s">
        <v>123</v>
      </c>
    </row>
    <row r="1274" spans="1:8">
      <c r="A1274" s="229">
        <v>1</v>
      </c>
      <c r="B1274" s="96" t="s">
        <v>1496</v>
      </c>
      <c r="C1274" s="443" t="s">
        <v>1497</v>
      </c>
      <c r="D1274" s="217" t="s">
        <v>7</v>
      </c>
      <c r="E1274" s="217">
        <v>1</v>
      </c>
      <c r="F1274" s="217" t="s">
        <v>345</v>
      </c>
      <c r="G1274" s="217">
        <f>E1274</f>
        <v>1</v>
      </c>
      <c r="H1274" s="287" t="s">
        <v>1498</v>
      </c>
    </row>
    <row r="1275" spans="1:8">
      <c r="A1275" s="229">
        <v>2</v>
      </c>
      <c r="B1275" s="96" t="s">
        <v>1499</v>
      </c>
      <c r="C1275" s="409" t="s">
        <v>1500</v>
      </c>
      <c r="D1275" s="217" t="s">
        <v>7</v>
      </c>
      <c r="E1275" s="217">
        <v>1</v>
      </c>
      <c r="F1275" s="217" t="s">
        <v>345</v>
      </c>
      <c r="G1275" s="217">
        <f t="shared" ref="G1275" si="7">E1275</f>
        <v>1</v>
      </c>
      <c r="H1275" s="287" t="s">
        <v>1498</v>
      </c>
    </row>
    <row r="1276" spans="1:8">
      <c r="A1276" s="229">
        <v>3</v>
      </c>
      <c r="B1276" s="96" t="s">
        <v>1501</v>
      </c>
      <c r="C1276" s="409" t="s">
        <v>1502</v>
      </c>
      <c r="D1276" s="217" t="s">
        <v>7</v>
      </c>
      <c r="E1276" s="217">
        <v>1</v>
      </c>
      <c r="F1276" s="217" t="s">
        <v>345</v>
      </c>
      <c r="G1276" s="217">
        <v>2</v>
      </c>
      <c r="H1276" s="287" t="s">
        <v>1498</v>
      </c>
    </row>
    <row r="1277" spans="1:8">
      <c r="A1277" s="229">
        <v>4</v>
      </c>
      <c r="B1277" s="96" t="s">
        <v>50</v>
      </c>
      <c r="C1277" s="444" t="s">
        <v>1503</v>
      </c>
      <c r="D1277" s="51" t="s">
        <v>7</v>
      </c>
      <c r="E1277" s="51">
        <v>1</v>
      </c>
      <c r="F1277" s="51" t="s">
        <v>345</v>
      </c>
      <c r="G1277" s="51">
        <v>1</v>
      </c>
      <c r="H1277" s="287" t="s">
        <v>1498</v>
      </c>
    </row>
    <row r="1278" spans="1:8">
      <c r="A1278" s="229">
        <v>5</v>
      </c>
      <c r="B1278" s="288" t="s">
        <v>26</v>
      </c>
      <c r="C1278" s="445" t="s">
        <v>1504</v>
      </c>
      <c r="D1278" s="289" t="s">
        <v>5</v>
      </c>
      <c r="E1278" s="290">
        <v>1</v>
      </c>
      <c r="F1278" s="290" t="s">
        <v>1505</v>
      </c>
      <c r="G1278" s="291">
        <v>1</v>
      </c>
      <c r="H1278" s="287" t="s">
        <v>1498</v>
      </c>
    </row>
    <row r="1279" spans="1:8">
      <c r="A1279" s="229">
        <v>6</v>
      </c>
      <c r="B1279" s="292" t="s">
        <v>1506</v>
      </c>
      <c r="C1279" s="446" t="s">
        <v>1507</v>
      </c>
      <c r="D1279" s="289" t="s">
        <v>5</v>
      </c>
      <c r="E1279" s="290">
        <v>1</v>
      </c>
      <c r="F1279" s="290" t="s">
        <v>1505</v>
      </c>
      <c r="G1279" s="291">
        <v>1</v>
      </c>
      <c r="H1279" s="287" t="s">
        <v>353</v>
      </c>
    </row>
    <row r="1280" spans="1:8">
      <c r="A1280" s="229">
        <v>7</v>
      </c>
      <c r="B1280" s="273" t="s">
        <v>1508</v>
      </c>
      <c r="C1280" s="444" t="s">
        <v>1509</v>
      </c>
      <c r="D1280" s="293" t="s">
        <v>5</v>
      </c>
      <c r="E1280" s="294">
        <v>1</v>
      </c>
      <c r="F1280" s="294" t="s">
        <v>1505</v>
      </c>
      <c r="G1280" s="295">
        <v>1</v>
      </c>
      <c r="H1280" s="287" t="s">
        <v>353</v>
      </c>
    </row>
    <row r="1281" spans="1:8">
      <c r="A1281" s="229">
        <v>8</v>
      </c>
      <c r="B1281" s="273" t="s">
        <v>1510</v>
      </c>
      <c r="C1281" s="444" t="s">
        <v>1511</v>
      </c>
      <c r="D1281" s="289" t="s">
        <v>5</v>
      </c>
      <c r="E1281" s="290">
        <v>1</v>
      </c>
      <c r="F1281" s="290" t="s">
        <v>1505</v>
      </c>
      <c r="G1281" s="291">
        <v>1</v>
      </c>
      <c r="H1281" s="296" t="s">
        <v>1512</v>
      </c>
    </row>
    <row r="1282" spans="1:8">
      <c r="A1282" s="229">
        <v>9</v>
      </c>
      <c r="B1282" s="297" t="s">
        <v>1513</v>
      </c>
      <c r="C1282" s="447" t="s">
        <v>1514</v>
      </c>
      <c r="D1282" s="289" t="s">
        <v>5</v>
      </c>
      <c r="E1282" s="290">
        <v>1</v>
      </c>
      <c r="F1282" s="290" t="s">
        <v>1505</v>
      </c>
      <c r="G1282" s="291">
        <v>1</v>
      </c>
      <c r="H1282" s="296" t="s">
        <v>1498</v>
      </c>
    </row>
    <row r="1283" spans="1:8">
      <c r="A1283" s="229">
        <v>10</v>
      </c>
      <c r="B1283" s="273" t="s">
        <v>1263</v>
      </c>
      <c r="C1283" s="444" t="s">
        <v>1515</v>
      </c>
      <c r="D1283" s="289" t="s">
        <v>5</v>
      </c>
      <c r="E1283" s="290">
        <v>1</v>
      </c>
      <c r="F1283" s="290" t="s">
        <v>1505</v>
      </c>
      <c r="G1283" s="291">
        <v>1</v>
      </c>
      <c r="H1283" s="296" t="s">
        <v>1498</v>
      </c>
    </row>
    <row r="1284" spans="1:8">
      <c r="A1284" s="229">
        <v>11</v>
      </c>
      <c r="B1284" s="298" t="s">
        <v>1516</v>
      </c>
      <c r="C1284" s="444" t="s">
        <v>1517</v>
      </c>
      <c r="D1284" s="289" t="s">
        <v>5</v>
      </c>
      <c r="E1284" s="290">
        <v>1</v>
      </c>
      <c r="F1284" s="290" t="s">
        <v>1505</v>
      </c>
      <c r="G1284" s="291">
        <v>1</v>
      </c>
      <c r="H1284" s="296" t="s">
        <v>1498</v>
      </c>
    </row>
    <row r="1285" spans="1:8">
      <c r="A1285" s="229">
        <v>12</v>
      </c>
      <c r="B1285" s="298" t="s">
        <v>1518</v>
      </c>
      <c r="C1285" s="444" t="s">
        <v>1519</v>
      </c>
      <c r="D1285" s="289" t="s">
        <v>5</v>
      </c>
      <c r="E1285" s="290">
        <v>1</v>
      </c>
      <c r="F1285" s="290" t="s">
        <v>1505</v>
      </c>
      <c r="G1285" s="291">
        <v>1</v>
      </c>
      <c r="H1285" s="296" t="s">
        <v>1498</v>
      </c>
    </row>
    <row r="1286" spans="1:8">
      <c r="A1286" s="229">
        <v>13</v>
      </c>
      <c r="B1286" s="273" t="s">
        <v>1520</v>
      </c>
      <c r="C1286" s="444" t="s">
        <v>1521</v>
      </c>
      <c r="D1286" s="289" t="s">
        <v>58</v>
      </c>
      <c r="E1286" s="290">
        <v>1</v>
      </c>
      <c r="F1286" s="290" t="s">
        <v>1505</v>
      </c>
      <c r="G1286" s="291">
        <v>10</v>
      </c>
      <c r="H1286" s="296" t="s">
        <v>1498</v>
      </c>
    </row>
    <row r="1287" spans="1:8" ht="27.6">
      <c r="A1287" s="229">
        <v>14</v>
      </c>
      <c r="B1287" s="273" t="s">
        <v>1522</v>
      </c>
      <c r="C1287" s="448" t="s">
        <v>1523</v>
      </c>
      <c r="D1287" s="289" t="s">
        <v>58</v>
      </c>
      <c r="E1287" s="290">
        <v>1</v>
      </c>
      <c r="F1287" s="290" t="s">
        <v>1505</v>
      </c>
      <c r="G1287" s="291">
        <v>10</v>
      </c>
      <c r="H1287" s="296" t="s">
        <v>1498</v>
      </c>
    </row>
    <row r="1288" spans="1:8">
      <c r="A1288" s="229">
        <v>15</v>
      </c>
      <c r="B1288" s="273" t="s">
        <v>1524</v>
      </c>
      <c r="C1288" s="444" t="s">
        <v>1523</v>
      </c>
      <c r="D1288" s="289" t="s">
        <v>58</v>
      </c>
      <c r="E1288" s="290">
        <v>1</v>
      </c>
      <c r="F1288" s="290" t="s">
        <v>1505</v>
      </c>
      <c r="G1288" s="291">
        <v>10</v>
      </c>
      <c r="H1288" s="296" t="s">
        <v>1498</v>
      </c>
    </row>
    <row r="1289" spans="1:8" ht="41.4">
      <c r="A1289" s="229">
        <v>16</v>
      </c>
      <c r="B1289" s="273" t="s">
        <v>1525</v>
      </c>
      <c r="C1289" s="444" t="s">
        <v>1526</v>
      </c>
      <c r="D1289" s="289" t="s">
        <v>58</v>
      </c>
      <c r="E1289" s="290">
        <v>1</v>
      </c>
      <c r="F1289" s="290" t="s">
        <v>1505</v>
      </c>
      <c r="G1289" s="291">
        <v>10</v>
      </c>
      <c r="H1289" s="296" t="s">
        <v>1498</v>
      </c>
    </row>
    <row r="1290" spans="1:8">
      <c r="A1290" s="229">
        <v>17</v>
      </c>
      <c r="B1290" s="273" t="s">
        <v>1527</v>
      </c>
      <c r="C1290" s="444" t="s">
        <v>1528</v>
      </c>
      <c r="D1290" s="289" t="s">
        <v>58</v>
      </c>
      <c r="E1290" s="290">
        <v>1</v>
      </c>
      <c r="F1290" s="290" t="s">
        <v>1505</v>
      </c>
      <c r="G1290" s="291">
        <v>10</v>
      </c>
      <c r="H1290" s="296" t="s">
        <v>1498</v>
      </c>
    </row>
    <row r="1291" spans="1:8" ht="15.6">
      <c r="A1291" s="229">
        <v>18</v>
      </c>
      <c r="B1291" s="299" t="s">
        <v>1529</v>
      </c>
      <c r="C1291" s="449" t="s">
        <v>1530</v>
      </c>
      <c r="D1291" s="9" t="s">
        <v>7</v>
      </c>
      <c r="E1291" s="69">
        <v>1</v>
      </c>
      <c r="F1291" s="69" t="s">
        <v>6</v>
      </c>
      <c r="G1291" s="69">
        <v>1</v>
      </c>
      <c r="H1291" s="296" t="s">
        <v>1498</v>
      </c>
    </row>
    <row r="1292" spans="1:8">
      <c r="A1292" s="229">
        <v>19</v>
      </c>
      <c r="B1292" s="273" t="s">
        <v>1531</v>
      </c>
      <c r="C1292" s="444" t="s">
        <v>1532</v>
      </c>
      <c r="D1292" s="289" t="s">
        <v>132</v>
      </c>
      <c r="E1292" s="290">
        <v>1</v>
      </c>
      <c r="F1292" s="290" t="s">
        <v>1505</v>
      </c>
      <c r="G1292" s="291">
        <v>1</v>
      </c>
      <c r="H1292" s="296" t="s">
        <v>1498</v>
      </c>
    </row>
    <row r="1293" spans="1:8">
      <c r="A1293" s="229">
        <v>20</v>
      </c>
      <c r="B1293" s="273" t="s">
        <v>1533</v>
      </c>
      <c r="C1293" s="444" t="s">
        <v>1534</v>
      </c>
      <c r="D1293" s="289" t="s">
        <v>132</v>
      </c>
      <c r="E1293" s="290">
        <v>1</v>
      </c>
      <c r="F1293" s="290" t="s">
        <v>1505</v>
      </c>
      <c r="G1293" s="291">
        <v>1</v>
      </c>
      <c r="H1293" s="296" t="s">
        <v>1498</v>
      </c>
    </row>
    <row r="1294" spans="1:8">
      <c r="A1294" s="229">
        <v>21</v>
      </c>
      <c r="B1294" s="273" t="s">
        <v>1535</v>
      </c>
      <c r="C1294" s="444" t="s">
        <v>1536</v>
      </c>
      <c r="D1294" s="289" t="s">
        <v>132</v>
      </c>
      <c r="E1294" s="290">
        <v>1</v>
      </c>
      <c r="F1294" s="290" t="s">
        <v>1505</v>
      </c>
      <c r="G1294" s="291">
        <v>1</v>
      </c>
      <c r="H1294" s="296" t="s">
        <v>1498</v>
      </c>
    </row>
    <row r="1295" spans="1:8" ht="27.6">
      <c r="A1295" s="229">
        <v>22</v>
      </c>
      <c r="B1295" s="273" t="s">
        <v>1537</v>
      </c>
      <c r="C1295" s="444" t="s">
        <v>1538</v>
      </c>
      <c r="D1295" s="289" t="s">
        <v>132</v>
      </c>
      <c r="E1295" s="290">
        <v>1</v>
      </c>
      <c r="F1295" s="290" t="s">
        <v>1505</v>
      </c>
      <c r="G1295" s="291">
        <v>2</v>
      </c>
      <c r="H1295" s="296" t="s">
        <v>1498</v>
      </c>
    </row>
    <row r="1296" spans="1:8">
      <c r="A1296" s="229">
        <v>23</v>
      </c>
      <c r="B1296" s="273" t="s">
        <v>1539</v>
      </c>
      <c r="C1296" s="409" t="s">
        <v>1540</v>
      </c>
      <c r="D1296" s="289" t="s">
        <v>132</v>
      </c>
      <c r="E1296" s="290">
        <v>1</v>
      </c>
      <c r="F1296" s="290" t="s">
        <v>1505</v>
      </c>
      <c r="G1296" s="291">
        <v>10</v>
      </c>
      <c r="H1296" s="296" t="s">
        <v>1498</v>
      </c>
    </row>
    <row r="1297" spans="1:8" ht="15.6">
      <c r="A1297" s="229">
        <v>24</v>
      </c>
      <c r="B1297" s="96" t="s">
        <v>1541</v>
      </c>
      <c r="C1297" s="450" t="s">
        <v>1542</v>
      </c>
      <c r="D1297" s="300" t="s">
        <v>132</v>
      </c>
      <c r="E1297" s="290">
        <v>1</v>
      </c>
      <c r="F1297" s="290" t="s">
        <v>1505</v>
      </c>
      <c r="G1297" s="291">
        <v>1</v>
      </c>
      <c r="H1297" s="301" t="s">
        <v>353</v>
      </c>
    </row>
    <row r="1298" spans="1:8">
      <c r="A1298" s="229">
        <v>25</v>
      </c>
      <c r="B1298" s="273" t="s">
        <v>1543</v>
      </c>
      <c r="C1298" s="444" t="s">
        <v>1544</v>
      </c>
      <c r="D1298" s="300" t="s">
        <v>132</v>
      </c>
      <c r="E1298" s="290">
        <v>1</v>
      </c>
      <c r="F1298" s="290" t="s">
        <v>1505</v>
      </c>
      <c r="G1298" s="291">
        <v>10</v>
      </c>
      <c r="H1298" s="296" t="s">
        <v>1498</v>
      </c>
    </row>
    <row r="1299" spans="1:8">
      <c r="A1299" s="229">
        <v>26</v>
      </c>
      <c r="B1299" s="273" t="s">
        <v>1545</v>
      </c>
      <c r="C1299" s="444" t="s">
        <v>1546</v>
      </c>
      <c r="D1299" s="300" t="s">
        <v>132</v>
      </c>
      <c r="E1299" s="290">
        <v>1</v>
      </c>
      <c r="F1299" s="290" t="s">
        <v>1505</v>
      </c>
      <c r="G1299" s="291">
        <v>10</v>
      </c>
      <c r="H1299" s="296" t="s">
        <v>1498</v>
      </c>
    </row>
    <row r="1300" spans="1:8">
      <c r="A1300" s="229">
        <v>27</v>
      </c>
      <c r="B1300" s="273" t="s">
        <v>1547</v>
      </c>
      <c r="C1300" s="444" t="s">
        <v>1548</v>
      </c>
      <c r="D1300" s="300" t="s">
        <v>132</v>
      </c>
      <c r="E1300" s="290">
        <v>1</v>
      </c>
      <c r="F1300" s="290" t="s">
        <v>1505</v>
      </c>
      <c r="G1300" s="291">
        <v>10</v>
      </c>
      <c r="H1300" s="296" t="s">
        <v>1498</v>
      </c>
    </row>
    <row r="1301" spans="1:8">
      <c r="A1301" s="229">
        <v>28</v>
      </c>
      <c r="B1301" s="273" t="s">
        <v>1549</v>
      </c>
      <c r="C1301" s="444" t="s">
        <v>1550</v>
      </c>
      <c r="D1301" s="300" t="s">
        <v>132</v>
      </c>
      <c r="E1301" s="290">
        <v>1</v>
      </c>
      <c r="F1301" s="290" t="s">
        <v>1505</v>
      </c>
      <c r="G1301" s="291">
        <v>10</v>
      </c>
      <c r="H1301" s="296" t="s">
        <v>353</v>
      </c>
    </row>
    <row r="1302" spans="1:8" ht="27.6">
      <c r="A1302" s="229">
        <v>29</v>
      </c>
      <c r="B1302" s="273" t="s">
        <v>1551</v>
      </c>
      <c r="C1302" s="444" t="s">
        <v>1552</v>
      </c>
      <c r="D1302" s="300" t="s">
        <v>132</v>
      </c>
      <c r="E1302" s="290">
        <v>1</v>
      </c>
      <c r="F1302" s="290" t="s">
        <v>1505</v>
      </c>
      <c r="G1302" s="291">
        <v>5</v>
      </c>
      <c r="H1302" s="296" t="s">
        <v>1498</v>
      </c>
    </row>
    <row r="1303" spans="1:8">
      <c r="A1303" s="229">
        <v>30</v>
      </c>
      <c r="B1303" s="215" t="s">
        <v>1553</v>
      </c>
      <c r="C1303" s="409" t="s">
        <v>1554</v>
      </c>
      <c r="D1303" s="300" t="s">
        <v>132</v>
      </c>
      <c r="E1303" s="290">
        <v>1</v>
      </c>
      <c r="F1303" s="290" t="s">
        <v>1505</v>
      </c>
      <c r="G1303" s="291">
        <v>5</v>
      </c>
      <c r="H1303" s="296" t="s">
        <v>1498</v>
      </c>
    </row>
    <row r="1304" spans="1:8">
      <c r="A1304" s="229">
        <v>31</v>
      </c>
      <c r="B1304" s="273" t="s">
        <v>1555</v>
      </c>
      <c r="C1304" s="451" t="s">
        <v>1556</v>
      </c>
      <c r="D1304" s="300" t="s">
        <v>132</v>
      </c>
      <c r="E1304" s="290">
        <v>1</v>
      </c>
      <c r="F1304" s="290" t="s">
        <v>1505</v>
      </c>
      <c r="G1304" s="291">
        <v>5</v>
      </c>
      <c r="H1304" s="296" t="s">
        <v>1498</v>
      </c>
    </row>
    <row r="1305" spans="1:8">
      <c r="A1305" s="229">
        <v>32</v>
      </c>
      <c r="B1305" s="215" t="s">
        <v>1557</v>
      </c>
      <c r="C1305" s="409" t="s">
        <v>1558</v>
      </c>
      <c r="D1305" s="300" t="s">
        <v>132</v>
      </c>
      <c r="E1305" s="290">
        <v>1</v>
      </c>
      <c r="F1305" s="290" t="s">
        <v>1505</v>
      </c>
      <c r="G1305" s="291">
        <v>1</v>
      </c>
      <c r="H1305" s="296" t="s">
        <v>1498</v>
      </c>
    </row>
    <row r="1306" spans="1:8">
      <c r="A1306" s="229">
        <v>33</v>
      </c>
      <c r="B1306" s="273" t="s">
        <v>1559</v>
      </c>
      <c r="C1306" s="451" t="s">
        <v>1560</v>
      </c>
      <c r="D1306" s="300" t="s">
        <v>132</v>
      </c>
      <c r="E1306" s="290">
        <v>1</v>
      </c>
      <c r="F1306" s="290" t="s">
        <v>1505</v>
      </c>
      <c r="G1306" s="291">
        <v>10</v>
      </c>
      <c r="H1306" s="296" t="s">
        <v>1498</v>
      </c>
    </row>
    <row r="1307" spans="1:8" ht="27.6">
      <c r="A1307" s="229">
        <v>34</v>
      </c>
      <c r="B1307" s="215" t="s">
        <v>1561</v>
      </c>
      <c r="C1307" s="452" t="s">
        <v>1562</v>
      </c>
      <c r="D1307" s="300" t="s">
        <v>132</v>
      </c>
      <c r="E1307" s="290">
        <v>1</v>
      </c>
      <c r="F1307" s="290" t="s">
        <v>1505</v>
      </c>
      <c r="G1307" s="291">
        <v>1</v>
      </c>
      <c r="H1307" s="296" t="s">
        <v>1498</v>
      </c>
    </row>
    <row r="1308" spans="1:8">
      <c r="A1308" s="229">
        <v>35</v>
      </c>
      <c r="B1308" s="96" t="s">
        <v>1563</v>
      </c>
      <c r="C1308" s="450" t="s">
        <v>1564</v>
      </c>
      <c r="D1308" s="300" t="s">
        <v>132</v>
      </c>
      <c r="E1308" s="290">
        <v>1</v>
      </c>
      <c r="F1308" s="290" t="s">
        <v>1505</v>
      </c>
      <c r="G1308" s="291">
        <v>1</v>
      </c>
      <c r="H1308" s="287" t="s">
        <v>1498</v>
      </c>
    </row>
    <row r="1309" spans="1:8">
      <c r="A1309" s="229">
        <v>36</v>
      </c>
      <c r="B1309" s="96" t="s">
        <v>1169</v>
      </c>
      <c r="C1309" s="450" t="s">
        <v>1565</v>
      </c>
      <c r="D1309" s="300" t="s">
        <v>129</v>
      </c>
      <c r="E1309" s="290">
        <v>1</v>
      </c>
      <c r="F1309" s="290" t="s">
        <v>1505</v>
      </c>
      <c r="G1309" s="291">
        <v>6</v>
      </c>
      <c r="H1309" s="287" t="s">
        <v>1498</v>
      </c>
    </row>
    <row r="1310" spans="1:8">
      <c r="A1310" s="229">
        <v>37</v>
      </c>
      <c r="B1310" s="136" t="s">
        <v>1566</v>
      </c>
      <c r="C1310" s="444" t="s">
        <v>1567</v>
      </c>
      <c r="D1310" s="51" t="s">
        <v>11</v>
      </c>
      <c r="E1310" s="51">
        <v>1</v>
      </c>
      <c r="F1310" s="138" t="s">
        <v>345</v>
      </c>
      <c r="G1310" s="51">
        <v>1</v>
      </c>
      <c r="H1310" s="287" t="s">
        <v>1498</v>
      </c>
    </row>
    <row r="1311" spans="1:8">
      <c r="A1311" s="302">
        <v>38</v>
      </c>
      <c r="B1311" s="303" t="s">
        <v>1568</v>
      </c>
      <c r="C1311" s="303" t="s">
        <v>1569</v>
      </c>
      <c r="D1311" s="304" t="s">
        <v>129</v>
      </c>
      <c r="E1311" s="304">
        <v>1</v>
      </c>
      <c r="F1311" s="304" t="s">
        <v>6</v>
      </c>
      <c r="G1311" s="304">
        <v>2</v>
      </c>
      <c r="H1311" s="304" t="s">
        <v>1498</v>
      </c>
    </row>
    <row r="1312" spans="1:8" ht="18.600000000000001" thickBot="1">
      <c r="A1312" s="673" t="s">
        <v>170</v>
      </c>
      <c r="B1312" s="674"/>
      <c r="C1312" s="674"/>
      <c r="D1312" s="674"/>
      <c r="E1312" s="674"/>
      <c r="F1312" s="674"/>
      <c r="G1312" s="674"/>
      <c r="H1312" s="674"/>
    </row>
    <row r="1313" spans="1:8">
      <c r="A1313" s="658" t="s">
        <v>114</v>
      </c>
      <c r="B1313" s="659"/>
      <c r="C1313" s="659"/>
      <c r="D1313" s="659"/>
      <c r="E1313" s="659"/>
      <c r="F1313" s="659"/>
      <c r="G1313" s="659"/>
      <c r="H1313" s="660"/>
    </row>
    <row r="1314" spans="1:8">
      <c r="A1314" s="652" t="s">
        <v>1570</v>
      </c>
      <c r="B1314" s="653"/>
      <c r="C1314" s="653"/>
      <c r="D1314" s="653"/>
      <c r="E1314" s="653"/>
      <c r="F1314" s="653"/>
      <c r="G1314" s="653"/>
      <c r="H1314" s="654"/>
    </row>
    <row r="1315" spans="1:8">
      <c r="A1315" s="652" t="s">
        <v>1571</v>
      </c>
      <c r="B1315" s="653"/>
      <c r="C1315" s="653"/>
      <c r="D1315" s="653"/>
      <c r="E1315" s="653"/>
      <c r="F1315" s="653"/>
      <c r="G1315" s="653"/>
      <c r="H1315" s="654"/>
    </row>
    <row r="1316" spans="1:8">
      <c r="A1316" s="652" t="s">
        <v>198</v>
      </c>
      <c r="B1316" s="653"/>
      <c r="C1316" s="653"/>
      <c r="D1316" s="653"/>
      <c r="E1316" s="653"/>
      <c r="F1316" s="653"/>
      <c r="G1316" s="653"/>
      <c r="H1316" s="654"/>
    </row>
    <row r="1317" spans="1:8">
      <c r="A1317" s="652" t="s">
        <v>118</v>
      </c>
      <c r="B1317" s="653"/>
      <c r="C1317" s="653"/>
      <c r="D1317" s="653"/>
      <c r="E1317" s="653"/>
      <c r="F1317" s="653"/>
      <c r="G1317" s="653"/>
      <c r="H1317" s="654"/>
    </row>
    <row r="1318" spans="1:8">
      <c r="A1318" s="652" t="s">
        <v>1492</v>
      </c>
      <c r="B1318" s="653"/>
      <c r="C1318" s="653"/>
      <c r="D1318" s="653"/>
      <c r="E1318" s="653"/>
      <c r="F1318" s="653"/>
      <c r="G1318" s="653"/>
      <c r="H1318" s="654"/>
    </row>
    <row r="1319" spans="1:8">
      <c r="A1319" s="652" t="s">
        <v>1572</v>
      </c>
      <c r="B1319" s="653"/>
      <c r="C1319" s="653"/>
      <c r="D1319" s="653"/>
      <c r="E1319" s="653"/>
      <c r="F1319" s="653"/>
      <c r="G1319" s="653"/>
      <c r="H1319" s="654"/>
    </row>
    <row r="1320" spans="1:8">
      <c r="A1320" s="652" t="s">
        <v>1573</v>
      </c>
      <c r="B1320" s="653"/>
      <c r="C1320" s="653"/>
      <c r="D1320" s="653"/>
      <c r="E1320" s="653"/>
      <c r="F1320" s="653"/>
      <c r="G1320" s="653"/>
      <c r="H1320" s="654"/>
    </row>
    <row r="1321" spans="1:8" ht="15" thickBot="1">
      <c r="A1321" s="667" t="s">
        <v>122</v>
      </c>
      <c r="B1321" s="668"/>
      <c r="C1321" s="668"/>
      <c r="D1321" s="668"/>
      <c r="E1321" s="668"/>
      <c r="F1321" s="668"/>
      <c r="G1321" s="668"/>
      <c r="H1321" s="669"/>
    </row>
    <row r="1322" spans="1:8" ht="41.4">
      <c r="A1322" s="98" t="s">
        <v>0</v>
      </c>
      <c r="B1322" s="98" t="s">
        <v>1</v>
      </c>
      <c r="C1322" s="442" t="s">
        <v>10</v>
      </c>
      <c r="D1322" s="98" t="s">
        <v>2</v>
      </c>
      <c r="E1322" s="98" t="s">
        <v>4</v>
      </c>
      <c r="F1322" s="98" t="s">
        <v>3</v>
      </c>
      <c r="G1322" s="98" t="s">
        <v>8</v>
      </c>
      <c r="H1322" s="98" t="s">
        <v>123</v>
      </c>
    </row>
    <row r="1323" spans="1:8" ht="27.6">
      <c r="A1323" s="105">
        <v>1</v>
      </c>
      <c r="B1323" s="273" t="s">
        <v>982</v>
      </c>
      <c r="C1323" s="453" t="s">
        <v>1574</v>
      </c>
      <c r="D1323" s="305" t="s">
        <v>7</v>
      </c>
      <c r="E1323" s="306">
        <v>1</v>
      </c>
      <c r="F1323" s="306" t="s">
        <v>1575</v>
      </c>
      <c r="G1323" s="307">
        <v>10</v>
      </c>
      <c r="H1323" s="287" t="s">
        <v>1498</v>
      </c>
    </row>
    <row r="1324" spans="1:8" ht="27.6">
      <c r="A1324" s="105">
        <v>2</v>
      </c>
      <c r="B1324" s="181" t="s">
        <v>985</v>
      </c>
      <c r="C1324" s="409" t="s">
        <v>1576</v>
      </c>
      <c r="D1324" s="305" t="s">
        <v>7</v>
      </c>
      <c r="E1324" s="306">
        <v>1</v>
      </c>
      <c r="F1324" s="306" t="s">
        <v>1577</v>
      </c>
      <c r="G1324" s="307">
        <v>20</v>
      </c>
      <c r="H1324" s="287" t="s">
        <v>1498</v>
      </c>
    </row>
    <row r="1325" spans="1:8" ht="27.6">
      <c r="A1325" s="105">
        <v>3</v>
      </c>
      <c r="B1325" s="288" t="s">
        <v>26</v>
      </c>
      <c r="C1325" s="454" t="s">
        <v>1504</v>
      </c>
      <c r="D1325" s="289" t="s">
        <v>5</v>
      </c>
      <c r="E1325" s="306">
        <v>1</v>
      </c>
      <c r="F1325" s="306" t="s">
        <v>1577</v>
      </c>
      <c r="G1325" s="307">
        <v>20</v>
      </c>
      <c r="H1325" s="287" t="s">
        <v>1498</v>
      </c>
    </row>
    <row r="1326" spans="1:8" ht="27.6">
      <c r="A1326" s="105">
        <v>4</v>
      </c>
      <c r="B1326" s="308" t="s">
        <v>1506</v>
      </c>
      <c r="C1326" s="446" t="s">
        <v>1507</v>
      </c>
      <c r="D1326" s="289" t="s">
        <v>5</v>
      </c>
      <c r="E1326" s="309">
        <v>1</v>
      </c>
      <c r="F1326" s="306" t="s">
        <v>1577</v>
      </c>
      <c r="G1326" s="309">
        <v>20</v>
      </c>
      <c r="H1326" s="287" t="s">
        <v>353</v>
      </c>
    </row>
    <row r="1327" spans="1:8" ht="27.6">
      <c r="A1327" s="105">
        <v>5</v>
      </c>
      <c r="B1327" s="310" t="s">
        <v>1508</v>
      </c>
      <c r="C1327" s="455" t="s">
        <v>1509</v>
      </c>
      <c r="D1327" s="289" t="s">
        <v>5</v>
      </c>
      <c r="E1327" s="309">
        <v>1</v>
      </c>
      <c r="F1327" s="306" t="s">
        <v>1577</v>
      </c>
      <c r="G1327" s="309">
        <v>20</v>
      </c>
      <c r="H1327" s="287" t="s">
        <v>353</v>
      </c>
    </row>
    <row r="1328" spans="1:8" ht="27.6">
      <c r="A1328" s="105">
        <v>6</v>
      </c>
      <c r="B1328" s="311" t="s">
        <v>1578</v>
      </c>
      <c r="C1328" s="455" t="s">
        <v>1511</v>
      </c>
      <c r="D1328" s="289" t="s">
        <v>5</v>
      </c>
      <c r="E1328" s="312">
        <v>1</v>
      </c>
      <c r="F1328" s="306" t="s">
        <v>1577</v>
      </c>
      <c r="G1328" s="312">
        <v>20</v>
      </c>
      <c r="H1328" s="313" t="s">
        <v>1512</v>
      </c>
    </row>
    <row r="1329" spans="1:8" ht="27.6">
      <c r="A1329" s="105">
        <v>7</v>
      </c>
      <c r="B1329" s="215" t="s">
        <v>1579</v>
      </c>
      <c r="C1329" s="456" t="s">
        <v>1580</v>
      </c>
      <c r="D1329" s="289" t="s">
        <v>5</v>
      </c>
      <c r="E1329" s="10">
        <v>1</v>
      </c>
      <c r="F1329" s="306" t="s">
        <v>1581</v>
      </c>
      <c r="G1329" s="10">
        <v>1</v>
      </c>
      <c r="H1329" s="287" t="s">
        <v>1498</v>
      </c>
    </row>
    <row r="1330" spans="1:8" ht="18.600000000000001" thickBot="1">
      <c r="A1330" s="643" t="s">
        <v>15</v>
      </c>
      <c r="B1330" s="644"/>
      <c r="C1330" s="644"/>
      <c r="D1330" s="644"/>
      <c r="E1330" s="644"/>
      <c r="F1330" s="644"/>
      <c r="G1330" s="644"/>
      <c r="H1330" s="644"/>
    </row>
    <row r="1331" spans="1:8">
      <c r="A1331" s="658" t="s">
        <v>114</v>
      </c>
      <c r="B1331" s="659"/>
      <c r="C1331" s="659"/>
      <c r="D1331" s="659"/>
      <c r="E1331" s="659"/>
      <c r="F1331" s="659"/>
      <c r="G1331" s="659"/>
      <c r="H1331" s="660"/>
    </row>
    <row r="1332" spans="1:8">
      <c r="A1332" s="652" t="s">
        <v>1582</v>
      </c>
      <c r="B1332" s="653"/>
      <c r="C1332" s="653"/>
      <c r="D1332" s="653"/>
      <c r="E1332" s="653"/>
      <c r="F1332" s="653"/>
      <c r="G1332" s="653"/>
      <c r="H1332" s="654"/>
    </row>
    <row r="1333" spans="1:8">
      <c r="A1333" s="652" t="s">
        <v>1583</v>
      </c>
      <c r="B1333" s="653"/>
      <c r="C1333" s="653"/>
      <c r="D1333" s="653"/>
      <c r="E1333" s="653"/>
      <c r="F1333" s="653"/>
      <c r="G1333" s="653"/>
      <c r="H1333" s="654"/>
    </row>
    <row r="1334" spans="1:8">
      <c r="A1334" s="652" t="s">
        <v>241</v>
      </c>
      <c r="B1334" s="653"/>
      <c r="C1334" s="653"/>
      <c r="D1334" s="653"/>
      <c r="E1334" s="653"/>
      <c r="F1334" s="653"/>
      <c r="G1334" s="653"/>
      <c r="H1334" s="654"/>
    </row>
    <row r="1335" spans="1:8">
      <c r="A1335" s="652" t="s">
        <v>186</v>
      </c>
      <c r="B1335" s="653"/>
      <c r="C1335" s="653"/>
      <c r="D1335" s="653"/>
      <c r="E1335" s="653"/>
      <c r="F1335" s="653"/>
      <c r="G1335" s="653"/>
      <c r="H1335" s="654"/>
    </row>
    <row r="1336" spans="1:8">
      <c r="A1336" s="652" t="s">
        <v>1492</v>
      </c>
      <c r="B1336" s="653"/>
      <c r="C1336" s="653"/>
      <c r="D1336" s="653"/>
      <c r="E1336" s="653"/>
      <c r="F1336" s="653"/>
      <c r="G1336" s="653"/>
      <c r="H1336" s="654"/>
    </row>
    <row r="1337" spans="1:8">
      <c r="A1337" s="652" t="s">
        <v>1584</v>
      </c>
      <c r="B1337" s="653"/>
      <c r="C1337" s="653"/>
      <c r="D1337" s="653"/>
      <c r="E1337" s="653"/>
      <c r="F1337" s="653"/>
      <c r="G1337" s="653"/>
      <c r="H1337" s="654"/>
    </row>
    <row r="1338" spans="1:8">
      <c r="A1338" s="652" t="s">
        <v>1573</v>
      </c>
      <c r="B1338" s="653"/>
      <c r="C1338" s="653"/>
      <c r="D1338" s="653"/>
      <c r="E1338" s="653"/>
      <c r="F1338" s="653"/>
      <c r="G1338" s="653"/>
      <c r="H1338" s="654"/>
    </row>
    <row r="1339" spans="1:8" ht="15" thickBot="1">
      <c r="A1339" s="655" t="s">
        <v>1585</v>
      </c>
      <c r="B1339" s="656"/>
      <c r="C1339" s="656"/>
      <c r="D1339" s="656"/>
      <c r="E1339" s="656"/>
      <c r="F1339" s="656"/>
      <c r="G1339" s="656"/>
      <c r="H1339" s="657"/>
    </row>
    <row r="1340" spans="1:8" ht="41.4">
      <c r="A1340" s="97" t="s">
        <v>0</v>
      </c>
      <c r="B1340" s="98" t="s">
        <v>1</v>
      </c>
      <c r="C1340" s="442" t="s">
        <v>10</v>
      </c>
      <c r="D1340" s="98" t="s">
        <v>2</v>
      </c>
      <c r="E1340" s="98" t="s">
        <v>4</v>
      </c>
      <c r="F1340" s="98" t="s">
        <v>3</v>
      </c>
      <c r="G1340" s="98" t="s">
        <v>8</v>
      </c>
      <c r="H1340" s="98" t="s">
        <v>123</v>
      </c>
    </row>
    <row r="1341" spans="1:8" ht="27.6">
      <c r="A1341" s="231">
        <v>1</v>
      </c>
      <c r="B1341" s="96" t="s">
        <v>1496</v>
      </c>
      <c r="C1341" s="443" t="s">
        <v>1586</v>
      </c>
      <c r="D1341" s="314" t="s">
        <v>7</v>
      </c>
      <c r="E1341" s="315">
        <v>1</v>
      </c>
      <c r="F1341" s="316" t="s">
        <v>1577</v>
      </c>
      <c r="G1341" s="315">
        <v>1</v>
      </c>
      <c r="H1341" s="287" t="s">
        <v>1498</v>
      </c>
    </row>
    <row r="1342" spans="1:8" ht="27.6">
      <c r="A1342" s="99">
        <v>2</v>
      </c>
      <c r="B1342" s="96" t="s">
        <v>1499</v>
      </c>
      <c r="C1342" s="409" t="s">
        <v>1587</v>
      </c>
      <c r="D1342" s="314" t="s">
        <v>7</v>
      </c>
      <c r="E1342" s="315">
        <v>1</v>
      </c>
      <c r="F1342" s="316" t="s">
        <v>1577</v>
      </c>
      <c r="G1342" s="317">
        <f>E1342</f>
        <v>1</v>
      </c>
      <c r="H1342" s="287" t="s">
        <v>1498</v>
      </c>
    </row>
    <row r="1343" spans="1:8" ht="27.6">
      <c r="A1343" s="99">
        <v>3</v>
      </c>
      <c r="B1343" s="288" t="s">
        <v>26</v>
      </c>
      <c r="C1343" s="454" t="s">
        <v>1504</v>
      </c>
      <c r="D1343" s="289" t="s">
        <v>5</v>
      </c>
      <c r="E1343" s="290">
        <v>1</v>
      </c>
      <c r="F1343" s="316" t="s">
        <v>1577</v>
      </c>
      <c r="G1343" s="291">
        <v>1</v>
      </c>
      <c r="H1343" s="287" t="s">
        <v>1498</v>
      </c>
    </row>
    <row r="1344" spans="1:8" ht="27.6">
      <c r="A1344" s="231">
        <v>4</v>
      </c>
      <c r="B1344" s="292" t="s">
        <v>1506</v>
      </c>
      <c r="C1344" s="446" t="s">
        <v>1507</v>
      </c>
      <c r="D1344" s="289" t="s">
        <v>5</v>
      </c>
      <c r="E1344" s="290">
        <v>1</v>
      </c>
      <c r="F1344" s="316" t="s">
        <v>1577</v>
      </c>
      <c r="G1344" s="290">
        <v>1</v>
      </c>
      <c r="H1344" s="287" t="s">
        <v>1498</v>
      </c>
    </row>
    <row r="1345" spans="1:8" ht="27.6">
      <c r="A1345" s="99">
        <v>5</v>
      </c>
      <c r="B1345" s="318" t="s">
        <v>1508</v>
      </c>
      <c r="C1345" s="455" t="s">
        <v>1509</v>
      </c>
      <c r="D1345" s="289" t="s">
        <v>5</v>
      </c>
      <c r="E1345" s="290">
        <v>1</v>
      </c>
      <c r="F1345" s="316" t="s">
        <v>1577</v>
      </c>
      <c r="G1345" s="290">
        <v>1</v>
      </c>
      <c r="H1345" s="287" t="s">
        <v>1498</v>
      </c>
    </row>
    <row r="1346" spans="1:8" ht="27.6">
      <c r="A1346" s="99">
        <v>6</v>
      </c>
      <c r="B1346" s="311" t="s">
        <v>1510</v>
      </c>
      <c r="C1346" s="455" t="s">
        <v>1511</v>
      </c>
      <c r="D1346" s="289" t="s">
        <v>5</v>
      </c>
      <c r="E1346" s="290">
        <v>1</v>
      </c>
      <c r="F1346" s="316" t="s">
        <v>1577</v>
      </c>
      <c r="G1346" s="290">
        <v>1</v>
      </c>
      <c r="H1346" s="313" t="s">
        <v>1512</v>
      </c>
    </row>
    <row r="1347" spans="1:8" ht="21">
      <c r="A1347" s="626" t="s">
        <v>14</v>
      </c>
      <c r="B1347" s="627"/>
      <c r="C1347" s="627"/>
      <c r="D1347" s="627"/>
      <c r="E1347" s="627"/>
      <c r="F1347" s="627"/>
      <c r="G1347" s="627"/>
      <c r="H1347" s="627"/>
    </row>
    <row r="1348" spans="1:8" ht="41.4">
      <c r="A1348" s="97" t="s">
        <v>0</v>
      </c>
      <c r="B1348" s="98" t="s">
        <v>1</v>
      </c>
      <c r="C1348" s="303" t="s">
        <v>10</v>
      </c>
      <c r="D1348" s="98" t="s">
        <v>2</v>
      </c>
      <c r="E1348" s="98" t="s">
        <v>4</v>
      </c>
      <c r="F1348" s="98" t="s">
        <v>3</v>
      </c>
      <c r="G1348" s="98" t="s">
        <v>8</v>
      </c>
      <c r="H1348" s="98" t="s">
        <v>123</v>
      </c>
    </row>
    <row r="1349" spans="1:8">
      <c r="A1349" s="231">
        <v>1</v>
      </c>
      <c r="B1349" s="319" t="s">
        <v>19</v>
      </c>
      <c r="C1349" s="457" t="s">
        <v>1588</v>
      </c>
      <c r="D1349" s="7" t="s">
        <v>9</v>
      </c>
      <c r="E1349" s="8">
        <v>1</v>
      </c>
      <c r="F1349" s="8" t="s">
        <v>345</v>
      </c>
      <c r="G1349" s="9">
        <f>E1349</f>
        <v>1</v>
      </c>
      <c r="H1349" s="313" t="s">
        <v>1512</v>
      </c>
    </row>
    <row r="1350" spans="1:8">
      <c r="A1350" s="99">
        <v>2</v>
      </c>
      <c r="B1350" s="287" t="s">
        <v>20</v>
      </c>
      <c r="C1350" s="457" t="s">
        <v>1589</v>
      </c>
      <c r="D1350" s="7" t="s">
        <v>9</v>
      </c>
      <c r="E1350" s="9">
        <v>1</v>
      </c>
      <c r="F1350" s="8" t="s">
        <v>345</v>
      </c>
      <c r="G1350" s="9">
        <f>E1350</f>
        <v>1</v>
      </c>
      <c r="H1350" s="313" t="s">
        <v>1512</v>
      </c>
    </row>
    <row r="1351" spans="1:8" ht="15.6">
      <c r="A1351" s="99">
        <v>3</v>
      </c>
      <c r="B1351" s="287" t="s">
        <v>1003</v>
      </c>
      <c r="C1351" s="458" t="s">
        <v>1590</v>
      </c>
      <c r="D1351" s="7" t="s">
        <v>9</v>
      </c>
      <c r="E1351" s="9">
        <v>1</v>
      </c>
      <c r="F1351" s="8" t="s">
        <v>345</v>
      </c>
      <c r="G1351" s="9">
        <f>E1351</f>
        <v>1</v>
      </c>
      <c r="H1351" s="313" t="s">
        <v>1512</v>
      </c>
    </row>
    <row r="1352" spans="1:8" ht="15.6">
      <c r="A1352" s="99">
        <v>4</v>
      </c>
      <c r="B1352" s="136" t="s">
        <v>1591</v>
      </c>
      <c r="C1352" s="458" t="s">
        <v>1592</v>
      </c>
      <c r="D1352" s="7" t="s">
        <v>1593</v>
      </c>
      <c r="E1352" s="9">
        <v>1</v>
      </c>
      <c r="F1352" s="8" t="s">
        <v>345</v>
      </c>
      <c r="G1352" s="9">
        <v>1</v>
      </c>
      <c r="H1352" s="313" t="s">
        <v>1512</v>
      </c>
    </row>
    <row r="1353" spans="1:8">
      <c r="A1353" s="99">
        <v>5</v>
      </c>
      <c r="B1353" s="287" t="s">
        <v>21</v>
      </c>
      <c r="C1353" s="457" t="s">
        <v>1594</v>
      </c>
      <c r="D1353" s="9" t="s">
        <v>9</v>
      </c>
      <c r="E1353" s="9">
        <v>1</v>
      </c>
      <c r="F1353" s="8" t="s">
        <v>345</v>
      </c>
      <c r="G1353" s="9">
        <f>E1353</f>
        <v>1</v>
      </c>
      <c r="H1353" s="313" t="s">
        <v>1512</v>
      </c>
    </row>
    <row r="1354" spans="1:8" ht="19.2">
      <c r="A1354" s="320">
        <v>6</v>
      </c>
      <c r="B1354" s="296" t="s">
        <v>34</v>
      </c>
      <c r="C1354" s="459" t="s">
        <v>1595</v>
      </c>
      <c r="D1354" s="304" t="s">
        <v>9</v>
      </c>
      <c r="E1354" s="289">
        <v>1</v>
      </c>
      <c r="F1354" s="289" t="s">
        <v>345</v>
      </c>
      <c r="G1354" s="317">
        <v>1</v>
      </c>
      <c r="H1354" s="313" t="s">
        <v>1512</v>
      </c>
    </row>
    <row r="1355" spans="1:8" ht="21">
      <c r="A1355" s="672" t="s">
        <v>1596</v>
      </c>
      <c r="B1355" s="672"/>
      <c r="C1355" s="672"/>
      <c r="D1355" s="672"/>
      <c r="E1355" s="672"/>
      <c r="F1355" s="672"/>
      <c r="G1355" s="672"/>
      <c r="H1355" s="672"/>
    </row>
    <row r="1356" spans="1:8" ht="21">
      <c r="A1356" s="631" t="s">
        <v>113</v>
      </c>
      <c r="B1356" s="642"/>
      <c r="C1356" s="670" t="s">
        <v>65</v>
      </c>
      <c r="D1356" s="671"/>
      <c r="E1356" s="671"/>
      <c r="F1356" s="671"/>
      <c r="G1356" s="671"/>
      <c r="H1356" s="671"/>
    </row>
    <row r="1357" spans="1:8" ht="21.6" thickBot="1">
      <c r="A1357" s="626" t="s">
        <v>12</v>
      </c>
      <c r="B1357" s="627"/>
      <c r="C1357" s="627"/>
      <c r="D1357" s="627"/>
      <c r="E1357" s="627"/>
      <c r="F1357" s="627"/>
      <c r="G1357" s="627"/>
      <c r="H1357" s="627"/>
    </row>
    <row r="1358" spans="1:8">
      <c r="A1358" s="658" t="s">
        <v>114</v>
      </c>
      <c r="B1358" s="659"/>
      <c r="C1358" s="659"/>
      <c r="D1358" s="659"/>
      <c r="E1358" s="659"/>
      <c r="F1358" s="659"/>
      <c r="G1358" s="659"/>
      <c r="H1358" s="660"/>
    </row>
    <row r="1359" spans="1:8">
      <c r="A1359" s="652" t="s">
        <v>1597</v>
      </c>
      <c r="B1359" s="653"/>
      <c r="C1359" s="653"/>
      <c r="D1359" s="653"/>
      <c r="E1359" s="653"/>
      <c r="F1359" s="653"/>
      <c r="G1359" s="653"/>
      <c r="H1359" s="654"/>
    </row>
    <row r="1360" spans="1:8">
      <c r="A1360" s="652" t="s">
        <v>1598</v>
      </c>
      <c r="B1360" s="653"/>
      <c r="C1360" s="653"/>
      <c r="D1360" s="653"/>
      <c r="E1360" s="653"/>
      <c r="F1360" s="653"/>
      <c r="G1360" s="653"/>
      <c r="H1360" s="654"/>
    </row>
    <row r="1361" spans="1:8">
      <c r="A1361" s="652" t="s">
        <v>241</v>
      </c>
      <c r="B1361" s="653"/>
      <c r="C1361" s="653"/>
      <c r="D1361" s="653"/>
      <c r="E1361" s="653"/>
      <c r="F1361" s="653"/>
      <c r="G1361" s="653"/>
      <c r="H1361" s="654"/>
    </row>
    <row r="1362" spans="1:8">
      <c r="A1362" s="652" t="s">
        <v>1599</v>
      </c>
      <c r="B1362" s="653"/>
      <c r="C1362" s="653"/>
      <c r="D1362" s="653"/>
      <c r="E1362" s="653"/>
      <c r="F1362" s="653"/>
      <c r="G1362" s="653"/>
      <c r="H1362" s="654"/>
    </row>
    <row r="1363" spans="1:8">
      <c r="A1363" s="652" t="s">
        <v>1492</v>
      </c>
      <c r="B1363" s="653"/>
      <c r="C1363" s="653"/>
      <c r="D1363" s="653"/>
      <c r="E1363" s="653"/>
      <c r="F1363" s="653"/>
      <c r="G1363" s="653"/>
      <c r="H1363" s="654"/>
    </row>
    <row r="1364" spans="1:8">
      <c r="A1364" s="652" t="s">
        <v>1600</v>
      </c>
      <c r="B1364" s="653"/>
      <c r="C1364" s="653"/>
      <c r="D1364" s="653"/>
      <c r="E1364" s="653"/>
      <c r="F1364" s="653"/>
      <c r="G1364" s="653"/>
      <c r="H1364" s="654"/>
    </row>
    <row r="1365" spans="1:8">
      <c r="A1365" s="652" t="s">
        <v>1601</v>
      </c>
      <c r="B1365" s="653"/>
      <c r="C1365" s="653"/>
      <c r="D1365" s="653"/>
      <c r="E1365" s="653"/>
      <c r="F1365" s="653"/>
      <c r="G1365" s="653"/>
      <c r="H1365" s="654"/>
    </row>
    <row r="1366" spans="1:8" ht="15" thickBot="1">
      <c r="A1366" s="655" t="s">
        <v>1585</v>
      </c>
      <c r="B1366" s="656"/>
      <c r="C1366" s="656"/>
      <c r="D1366" s="656"/>
      <c r="E1366" s="656"/>
      <c r="F1366" s="656"/>
      <c r="G1366" s="656"/>
      <c r="H1366" s="657"/>
    </row>
    <row r="1367" spans="1:8" ht="41.4">
      <c r="A1367" s="103" t="s">
        <v>0</v>
      </c>
      <c r="B1367" s="104" t="s">
        <v>1</v>
      </c>
      <c r="C1367" s="442" t="s">
        <v>10</v>
      </c>
      <c r="D1367" s="105" t="s">
        <v>2</v>
      </c>
      <c r="E1367" s="105" t="s">
        <v>4</v>
      </c>
      <c r="F1367" s="105" t="s">
        <v>3</v>
      </c>
      <c r="G1367" s="105" t="s">
        <v>8</v>
      </c>
      <c r="H1367" s="105" t="s">
        <v>123</v>
      </c>
    </row>
    <row r="1368" spans="1:8">
      <c r="A1368" s="229">
        <v>1</v>
      </c>
      <c r="B1368" s="96" t="s">
        <v>1496</v>
      </c>
      <c r="C1368" s="443" t="s">
        <v>1602</v>
      </c>
      <c r="D1368" s="314" t="s">
        <v>7</v>
      </c>
      <c r="E1368" s="314">
        <v>1</v>
      </c>
      <c r="F1368" s="314" t="s">
        <v>345</v>
      </c>
      <c r="G1368" s="314">
        <v>1</v>
      </c>
      <c r="H1368" s="287" t="s">
        <v>1498</v>
      </c>
    </row>
    <row r="1369" spans="1:8">
      <c r="A1369" s="229">
        <v>2</v>
      </c>
      <c r="B1369" s="96" t="s">
        <v>1499</v>
      </c>
      <c r="C1369" s="409" t="s">
        <v>1603</v>
      </c>
      <c r="D1369" s="68" t="s">
        <v>7</v>
      </c>
      <c r="E1369" s="68">
        <v>1</v>
      </c>
      <c r="F1369" s="68" t="s">
        <v>345</v>
      </c>
      <c r="G1369" s="68">
        <v>2</v>
      </c>
      <c r="H1369" s="287" t="s">
        <v>1498</v>
      </c>
    </row>
    <row r="1370" spans="1:8">
      <c r="A1370" s="229">
        <v>3</v>
      </c>
      <c r="B1370" s="85" t="s">
        <v>1604</v>
      </c>
      <c r="C1370" s="453" t="s">
        <v>1605</v>
      </c>
      <c r="D1370" s="68" t="s">
        <v>7</v>
      </c>
      <c r="E1370" s="68">
        <v>1</v>
      </c>
      <c r="F1370" s="68" t="s">
        <v>345</v>
      </c>
      <c r="G1370" s="68">
        <v>2</v>
      </c>
      <c r="H1370" s="287" t="s">
        <v>1498</v>
      </c>
    </row>
    <row r="1371" spans="1:8">
      <c r="A1371" s="229">
        <v>4</v>
      </c>
      <c r="B1371" s="310" t="s">
        <v>50</v>
      </c>
      <c r="C1371" s="451" t="s">
        <v>1606</v>
      </c>
      <c r="D1371" s="68" t="s">
        <v>7</v>
      </c>
      <c r="E1371" s="68">
        <v>1</v>
      </c>
      <c r="F1371" s="68" t="s">
        <v>345</v>
      </c>
      <c r="G1371" s="68">
        <v>1</v>
      </c>
      <c r="H1371" s="287" t="s">
        <v>1498</v>
      </c>
    </row>
    <row r="1372" spans="1:8">
      <c r="A1372" s="229">
        <v>5</v>
      </c>
      <c r="B1372" s="297" t="s">
        <v>1513</v>
      </c>
      <c r="C1372" s="447" t="s">
        <v>1514</v>
      </c>
      <c r="D1372" s="289" t="s">
        <v>5</v>
      </c>
      <c r="E1372" s="290">
        <v>1</v>
      </c>
      <c r="F1372" s="290" t="s">
        <v>1505</v>
      </c>
      <c r="G1372" s="291">
        <v>1</v>
      </c>
      <c r="H1372" s="287" t="s">
        <v>1498</v>
      </c>
    </row>
    <row r="1373" spans="1:8">
      <c r="A1373" s="229">
        <v>6</v>
      </c>
      <c r="B1373" s="321" t="s">
        <v>26</v>
      </c>
      <c r="C1373" s="454" t="s">
        <v>1504</v>
      </c>
      <c r="D1373" s="289" t="s">
        <v>5</v>
      </c>
      <c r="E1373" s="322">
        <v>1</v>
      </c>
      <c r="F1373" s="322" t="s">
        <v>1505</v>
      </c>
      <c r="G1373" s="230">
        <v>1</v>
      </c>
      <c r="H1373" s="287" t="s">
        <v>1498</v>
      </c>
    </row>
    <row r="1374" spans="1:8">
      <c r="A1374" s="229">
        <v>7</v>
      </c>
      <c r="B1374" s="308" t="s">
        <v>1506</v>
      </c>
      <c r="C1374" s="446" t="s">
        <v>1607</v>
      </c>
      <c r="D1374" s="289" t="s">
        <v>5</v>
      </c>
      <c r="E1374" s="322">
        <v>1</v>
      </c>
      <c r="F1374" s="322" t="s">
        <v>1505</v>
      </c>
      <c r="G1374" s="230">
        <v>1</v>
      </c>
      <c r="H1374" s="287" t="s">
        <v>353</v>
      </c>
    </row>
    <row r="1375" spans="1:8">
      <c r="A1375" s="229">
        <v>8</v>
      </c>
      <c r="B1375" s="310" t="s">
        <v>1508</v>
      </c>
      <c r="C1375" s="451" t="s">
        <v>1509</v>
      </c>
      <c r="D1375" s="289" t="s">
        <v>5</v>
      </c>
      <c r="E1375" s="322">
        <v>1</v>
      </c>
      <c r="F1375" s="322" t="s">
        <v>1505</v>
      </c>
      <c r="G1375" s="230">
        <v>1</v>
      </c>
      <c r="H1375" s="287" t="s">
        <v>353</v>
      </c>
    </row>
    <row r="1376" spans="1:8">
      <c r="A1376" s="229">
        <v>9</v>
      </c>
      <c r="B1376" s="318" t="s">
        <v>1510</v>
      </c>
      <c r="C1376" s="451" t="s">
        <v>1511</v>
      </c>
      <c r="D1376" s="289" t="s">
        <v>5</v>
      </c>
      <c r="E1376" s="290">
        <v>1</v>
      </c>
      <c r="F1376" s="290" t="s">
        <v>1505</v>
      </c>
      <c r="G1376" s="291">
        <v>1</v>
      </c>
      <c r="H1376" s="313" t="s">
        <v>1512</v>
      </c>
    </row>
    <row r="1377" spans="1:8">
      <c r="A1377" s="229">
        <v>10</v>
      </c>
      <c r="B1377" s="298" t="s">
        <v>1516</v>
      </c>
      <c r="C1377" s="444" t="s">
        <v>1517</v>
      </c>
      <c r="D1377" s="289" t="s">
        <v>5</v>
      </c>
      <c r="E1377" s="290">
        <v>1</v>
      </c>
      <c r="F1377" s="290" t="s">
        <v>1505</v>
      </c>
      <c r="G1377" s="291">
        <v>1</v>
      </c>
      <c r="H1377" s="287" t="s">
        <v>1498</v>
      </c>
    </row>
    <row r="1378" spans="1:8">
      <c r="A1378" s="229">
        <v>11</v>
      </c>
      <c r="B1378" s="298" t="s">
        <v>1518</v>
      </c>
      <c r="C1378" s="444" t="s">
        <v>1519</v>
      </c>
      <c r="D1378" s="289" t="s">
        <v>5</v>
      </c>
      <c r="E1378" s="290">
        <v>1</v>
      </c>
      <c r="F1378" s="290" t="s">
        <v>1505</v>
      </c>
      <c r="G1378" s="291">
        <v>1</v>
      </c>
      <c r="H1378" s="287" t="s">
        <v>1498</v>
      </c>
    </row>
    <row r="1379" spans="1:8">
      <c r="A1379" s="229">
        <v>12</v>
      </c>
      <c r="B1379" s="318" t="s">
        <v>1263</v>
      </c>
      <c r="C1379" s="451" t="s">
        <v>1515</v>
      </c>
      <c r="D1379" s="289" t="s">
        <v>5</v>
      </c>
      <c r="E1379" s="290">
        <v>1</v>
      </c>
      <c r="F1379" s="290" t="s">
        <v>1505</v>
      </c>
      <c r="G1379" s="291">
        <v>1</v>
      </c>
      <c r="H1379" s="287" t="s">
        <v>1498</v>
      </c>
    </row>
    <row r="1380" spans="1:8">
      <c r="A1380" s="229">
        <v>13</v>
      </c>
      <c r="B1380" s="318" t="s">
        <v>1520</v>
      </c>
      <c r="C1380" s="451" t="s">
        <v>1608</v>
      </c>
      <c r="D1380" s="300" t="s">
        <v>317</v>
      </c>
      <c r="E1380" s="290">
        <v>1</v>
      </c>
      <c r="F1380" s="290" t="s">
        <v>1505</v>
      </c>
      <c r="G1380" s="291">
        <v>10</v>
      </c>
      <c r="H1380" s="287" t="s">
        <v>1498</v>
      </c>
    </row>
    <row r="1381" spans="1:8">
      <c r="A1381" s="229">
        <v>14</v>
      </c>
      <c r="B1381" s="275" t="s">
        <v>1609</v>
      </c>
      <c r="C1381" s="451" t="s">
        <v>1610</v>
      </c>
      <c r="D1381" s="323" t="s">
        <v>11</v>
      </c>
      <c r="E1381" s="312">
        <v>1</v>
      </c>
      <c r="F1381" s="312" t="s">
        <v>6</v>
      </c>
      <c r="G1381" s="324">
        <v>1</v>
      </c>
      <c r="H1381" s="325" t="s">
        <v>1498</v>
      </c>
    </row>
    <row r="1382" spans="1:8">
      <c r="A1382" s="229">
        <v>15</v>
      </c>
      <c r="B1382" s="273" t="s">
        <v>948</v>
      </c>
      <c r="C1382" s="451" t="s">
        <v>1611</v>
      </c>
      <c r="D1382" s="326" t="s">
        <v>11</v>
      </c>
      <c r="E1382" s="290">
        <v>1</v>
      </c>
      <c r="F1382" s="290" t="s">
        <v>6</v>
      </c>
      <c r="G1382" s="291">
        <v>2</v>
      </c>
      <c r="H1382" s="287" t="s">
        <v>1498</v>
      </c>
    </row>
    <row r="1383" spans="1:8">
      <c r="A1383" s="229">
        <v>16</v>
      </c>
      <c r="B1383" s="273" t="s">
        <v>677</v>
      </c>
      <c r="C1383" s="451" t="s">
        <v>1612</v>
      </c>
      <c r="D1383" s="326" t="s">
        <v>11</v>
      </c>
      <c r="E1383" s="290">
        <v>1</v>
      </c>
      <c r="F1383" s="290" t="s">
        <v>6</v>
      </c>
      <c r="G1383" s="291">
        <v>1</v>
      </c>
      <c r="H1383" s="287" t="s">
        <v>1498</v>
      </c>
    </row>
    <row r="1384" spans="1:8">
      <c r="A1384" s="229">
        <v>17</v>
      </c>
      <c r="B1384" s="273" t="s">
        <v>1613</v>
      </c>
      <c r="C1384" s="451" t="s">
        <v>1614</v>
      </c>
      <c r="D1384" s="326" t="s">
        <v>11</v>
      </c>
      <c r="E1384" s="290">
        <v>1</v>
      </c>
      <c r="F1384" s="290" t="s">
        <v>6</v>
      </c>
      <c r="G1384" s="291">
        <v>1</v>
      </c>
      <c r="H1384" s="287" t="s">
        <v>1498</v>
      </c>
    </row>
    <row r="1385" spans="1:8">
      <c r="A1385" s="229">
        <v>18</v>
      </c>
      <c r="B1385" s="273" t="s">
        <v>1615</v>
      </c>
      <c r="C1385" s="451" t="s">
        <v>1616</v>
      </c>
      <c r="D1385" s="326" t="s">
        <v>11</v>
      </c>
      <c r="E1385" s="290">
        <v>1</v>
      </c>
      <c r="F1385" s="290" t="s">
        <v>6</v>
      </c>
      <c r="G1385" s="291">
        <v>1</v>
      </c>
      <c r="H1385" s="287" t="s">
        <v>1498</v>
      </c>
    </row>
    <row r="1386" spans="1:8">
      <c r="A1386" s="229">
        <v>19</v>
      </c>
      <c r="B1386" s="273" t="s">
        <v>679</v>
      </c>
      <c r="C1386" s="451" t="s">
        <v>1617</v>
      </c>
      <c r="D1386" s="326" t="s">
        <v>11</v>
      </c>
      <c r="E1386" s="290">
        <v>1</v>
      </c>
      <c r="F1386" s="290" t="s">
        <v>6</v>
      </c>
      <c r="G1386" s="291">
        <v>1</v>
      </c>
      <c r="H1386" s="287" t="s">
        <v>1498</v>
      </c>
    </row>
    <row r="1387" spans="1:8">
      <c r="A1387" s="229">
        <v>20</v>
      </c>
      <c r="B1387" s="273" t="s">
        <v>962</v>
      </c>
      <c r="C1387" s="451" t="s">
        <v>1618</v>
      </c>
      <c r="D1387" s="326" t="s">
        <v>11</v>
      </c>
      <c r="E1387" s="290">
        <v>1</v>
      </c>
      <c r="F1387" s="290" t="s">
        <v>6</v>
      </c>
      <c r="G1387" s="291">
        <v>10</v>
      </c>
      <c r="H1387" s="287" t="s">
        <v>1498</v>
      </c>
    </row>
    <row r="1388" spans="1:8">
      <c r="A1388" s="229">
        <v>21</v>
      </c>
      <c r="B1388" s="273" t="s">
        <v>683</v>
      </c>
      <c r="C1388" s="451" t="s">
        <v>1619</v>
      </c>
      <c r="D1388" s="326" t="s">
        <v>11</v>
      </c>
      <c r="E1388" s="290">
        <v>1</v>
      </c>
      <c r="F1388" s="290" t="s">
        <v>6</v>
      </c>
      <c r="G1388" s="291">
        <v>1</v>
      </c>
      <c r="H1388" s="287" t="s">
        <v>1498</v>
      </c>
    </row>
    <row r="1389" spans="1:8">
      <c r="A1389" s="229">
        <v>22</v>
      </c>
      <c r="B1389" s="273" t="s">
        <v>681</v>
      </c>
      <c r="C1389" s="451" t="s">
        <v>1620</v>
      </c>
      <c r="D1389" s="326" t="s">
        <v>11</v>
      </c>
      <c r="E1389" s="290">
        <v>1</v>
      </c>
      <c r="F1389" s="290" t="s">
        <v>6</v>
      </c>
      <c r="G1389" s="291">
        <v>5</v>
      </c>
      <c r="H1389" s="287" t="s">
        <v>1498</v>
      </c>
    </row>
    <row r="1390" spans="1:8">
      <c r="A1390" s="229">
        <v>23</v>
      </c>
      <c r="B1390" s="273" t="s">
        <v>1621</v>
      </c>
      <c r="C1390" s="451" t="s">
        <v>1622</v>
      </c>
      <c r="D1390" s="326" t="s">
        <v>11</v>
      </c>
      <c r="E1390" s="290">
        <v>1</v>
      </c>
      <c r="F1390" s="290" t="s">
        <v>6</v>
      </c>
      <c r="G1390" s="291">
        <v>10</v>
      </c>
      <c r="H1390" s="287" t="s">
        <v>1498</v>
      </c>
    </row>
    <row r="1391" spans="1:8">
      <c r="A1391" s="229">
        <v>24</v>
      </c>
      <c r="B1391" s="273" t="s">
        <v>1623</v>
      </c>
      <c r="C1391" s="451" t="s">
        <v>1624</v>
      </c>
      <c r="D1391" s="326" t="s">
        <v>11</v>
      </c>
      <c r="E1391" s="290">
        <v>1</v>
      </c>
      <c r="F1391" s="290" t="s">
        <v>6</v>
      </c>
      <c r="G1391" s="291">
        <v>10</v>
      </c>
      <c r="H1391" s="287" t="s">
        <v>1498</v>
      </c>
    </row>
    <row r="1392" spans="1:8">
      <c r="A1392" s="229">
        <v>25</v>
      </c>
      <c r="B1392" s="273" t="s">
        <v>1625</v>
      </c>
      <c r="C1392" s="451" t="s">
        <v>1626</v>
      </c>
      <c r="D1392" s="326" t="s">
        <v>11</v>
      </c>
      <c r="E1392" s="290">
        <v>1</v>
      </c>
      <c r="F1392" s="290" t="s">
        <v>6</v>
      </c>
      <c r="G1392" s="291">
        <v>10</v>
      </c>
      <c r="H1392" s="287" t="s">
        <v>1498</v>
      </c>
    </row>
    <row r="1393" spans="1:8">
      <c r="A1393" s="229">
        <v>26</v>
      </c>
      <c r="B1393" s="273" t="s">
        <v>1627</v>
      </c>
      <c r="C1393" s="451" t="s">
        <v>1628</v>
      </c>
      <c r="D1393" s="326" t="s">
        <v>11</v>
      </c>
      <c r="E1393" s="290">
        <v>1</v>
      </c>
      <c r="F1393" s="290" t="s">
        <v>6</v>
      </c>
      <c r="G1393" s="291">
        <v>10</v>
      </c>
      <c r="H1393" s="287" t="s">
        <v>1498</v>
      </c>
    </row>
    <row r="1394" spans="1:8">
      <c r="A1394" s="229">
        <v>27</v>
      </c>
      <c r="B1394" s="273" t="s">
        <v>1629</v>
      </c>
      <c r="C1394" s="451" t="s">
        <v>1630</v>
      </c>
      <c r="D1394" s="326" t="s">
        <v>11</v>
      </c>
      <c r="E1394" s="290">
        <v>1</v>
      </c>
      <c r="F1394" s="290" t="s">
        <v>6</v>
      </c>
      <c r="G1394" s="291">
        <v>10</v>
      </c>
      <c r="H1394" s="287" t="s">
        <v>1498</v>
      </c>
    </row>
    <row r="1395" spans="1:8">
      <c r="A1395" s="229">
        <v>28</v>
      </c>
      <c r="B1395" s="273" t="s">
        <v>1631</v>
      </c>
      <c r="C1395" s="451" t="s">
        <v>1632</v>
      </c>
      <c r="D1395" s="326" t="s">
        <v>11</v>
      </c>
      <c r="E1395" s="290">
        <v>1</v>
      </c>
      <c r="F1395" s="290" t="s">
        <v>6</v>
      </c>
      <c r="G1395" s="291">
        <v>10</v>
      </c>
      <c r="H1395" s="287" t="s">
        <v>1512</v>
      </c>
    </row>
    <row r="1396" spans="1:8">
      <c r="A1396" s="229">
        <v>29</v>
      </c>
      <c r="B1396" s="273" t="s">
        <v>1633</v>
      </c>
      <c r="C1396" s="451" t="s">
        <v>1634</v>
      </c>
      <c r="D1396" s="326" t="s">
        <v>11</v>
      </c>
      <c r="E1396" s="290">
        <v>1</v>
      </c>
      <c r="F1396" s="290" t="s">
        <v>6</v>
      </c>
      <c r="G1396" s="291">
        <v>10</v>
      </c>
      <c r="H1396" s="287" t="s">
        <v>1512</v>
      </c>
    </row>
    <row r="1397" spans="1:8">
      <c r="A1397" s="229">
        <v>30</v>
      </c>
      <c r="B1397" s="273" t="s">
        <v>1635</v>
      </c>
      <c r="C1397" s="451" t="s">
        <v>1636</v>
      </c>
      <c r="D1397" s="326" t="s">
        <v>11</v>
      </c>
      <c r="E1397" s="290">
        <v>1</v>
      </c>
      <c r="F1397" s="290" t="s">
        <v>6</v>
      </c>
      <c r="G1397" s="291">
        <v>10</v>
      </c>
      <c r="H1397" s="287" t="s">
        <v>1512</v>
      </c>
    </row>
    <row r="1398" spans="1:8">
      <c r="A1398" s="229">
        <v>31</v>
      </c>
      <c r="B1398" s="273" t="s">
        <v>692</v>
      </c>
      <c r="C1398" s="451" t="s">
        <v>1637</v>
      </c>
      <c r="D1398" s="326" t="s">
        <v>11</v>
      </c>
      <c r="E1398" s="290">
        <v>1</v>
      </c>
      <c r="F1398" s="290" t="s">
        <v>6</v>
      </c>
      <c r="G1398" s="291">
        <v>10</v>
      </c>
      <c r="H1398" s="287" t="s">
        <v>1498</v>
      </c>
    </row>
    <row r="1399" spans="1:8">
      <c r="A1399" s="229">
        <v>32</v>
      </c>
      <c r="B1399" s="273" t="s">
        <v>1638</v>
      </c>
      <c r="C1399" s="451" t="s">
        <v>1639</v>
      </c>
      <c r="D1399" s="326" t="s">
        <v>11</v>
      </c>
      <c r="E1399" s="290">
        <v>1</v>
      </c>
      <c r="F1399" s="290" t="s">
        <v>6</v>
      </c>
      <c r="G1399" s="291">
        <v>2</v>
      </c>
      <c r="H1399" s="287" t="s">
        <v>1498</v>
      </c>
    </row>
    <row r="1400" spans="1:8">
      <c r="A1400" s="229">
        <v>33</v>
      </c>
      <c r="B1400" s="273" t="s">
        <v>1640</v>
      </c>
      <c r="C1400" s="451" t="s">
        <v>1641</v>
      </c>
      <c r="D1400" s="326" t="s">
        <v>11</v>
      </c>
      <c r="E1400" s="290">
        <v>1</v>
      </c>
      <c r="F1400" s="290" t="s">
        <v>6</v>
      </c>
      <c r="G1400" s="291">
        <v>5</v>
      </c>
      <c r="H1400" s="287" t="s">
        <v>1512</v>
      </c>
    </row>
    <row r="1401" spans="1:8">
      <c r="A1401" s="229">
        <v>34</v>
      </c>
      <c r="B1401" s="273" t="s">
        <v>1642</v>
      </c>
      <c r="C1401" s="451" t="s">
        <v>1643</v>
      </c>
      <c r="D1401" s="326" t="s">
        <v>11</v>
      </c>
      <c r="E1401" s="290">
        <v>1</v>
      </c>
      <c r="F1401" s="290" t="s">
        <v>6</v>
      </c>
      <c r="G1401" s="291">
        <v>5</v>
      </c>
      <c r="H1401" s="287" t="s">
        <v>1498</v>
      </c>
    </row>
    <row r="1402" spans="1:8">
      <c r="A1402" s="229">
        <v>35</v>
      </c>
      <c r="B1402" s="273" t="s">
        <v>1644</v>
      </c>
      <c r="C1402" s="451" t="s">
        <v>1645</v>
      </c>
      <c r="D1402" s="326" t="s">
        <v>11</v>
      </c>
      <c r="E1402" s="290">
        <v>1</v>
      </c>
      <c r="F1402" s="290" t="s">
        <v>6</v>
      </c>
      <c r="G1402" s="291">
        <v>5</v>
      </c>
      <c r="H1402" s="287" t="s">
        <v>1498</v>
      </c>
    </row>
    <row r="1403" spans="1:8">
      <c r="A1403" s="229">
        <v>36</v>
      </c>
      <c r="B1403" s="273" t="s">
        <v>1646</v>
      </c>
      <c r="C1403" s="451" t="s">
        <v>1647</v>
      </c>
      <c r="D1403" s="326" t="s">
        <v>11</v>
      </c>
      <c r="E1403" s="290">
        <v>1</v>
      </c>
      <c r="F1403" s="290" t="s">
        <v>6</v>
      </c>
      <c r="G1403" s="291">
        <v>5</v>
      </c>
      <c r="H1403" s="296" t="s">
        <v>1498</v>
      </c>
    </row>
    <row r="1404" spans="1:8">
      <c r="A1404" s="229">
        <v>37</v>
      </c>
      <c r="B1404" s="273" t="s">
        <v>1648</v>
      </c>
      <c r="C1404" s="344" t="s">
        <v>1649</v>
      </c>
      <c r="D1404" s="326" t="s">
        <v>11</v>
      </c>
      <c r="E1404" s="290">
        <v>1</v>
      </c>
      <c r="F1404" s="290" t="s">
        <v>6</v>
      </c>
      <c r="G1404" s="291">
        <v>1</v>
      </c>
      <c r="H1404" s="287" t="s">
        <v>1498</v>
      </c>
    </row>
    <row r="1405" spans="1:8">
      <c r="A1405" s="229">
        <v>38</v>
      </c>
      <c r="B1405" s="273" t="s">
        <v>1650</v>
      </c>
      <c r="C1405" s="451" t="s">
        <v>1651</v>
      </c>
      <c r="D1405" s="326" t="s">
        <v>11</v>
      </c>
      <c r="E1405" s="290">
        <v>1</v>
      </c>
      <c r="F1405" s="290" t="s">
        <v>6</v>
      </c>
      <c r="G1405" s="291">
        <v>1</v>
      </c>
      <c r="H1405" s="287" t="s">
        <v>1498</v>
      </c>
    </row>
    <row r="1406" spans="1:8">
      <c r="A1406" s="229">
        <v>39</v>
      </c>
      <c r="B1406" s="273" t="s">
        <v>1652</v>
      </c>
      <c r="C1406" s="327" t="s">
        <v>1653</v>
      </c>
      <c r="D1406" s="326" t="s">
        <v>11</v>
      </c>
      <c r="E1406" s="290">
        <v>1</v>
      </c>
      <c r="F1406" s="290" t="s">
        <v>6</v>
      </c>
      <c r="G1406" s="291">
        <v>10</v>
      </c>
      <c r="H1406" s="287" t="s">
        <v>1498</v>
      </c>
    </row>
    <row r="1407" spans="1:8">
      <c r="A1407" s="229">
        <v>40</v>
      </c>
      <c r="B1407" s="273" t="s">
        <v>1654</v>
      </c>
      <c r="C1407" s="451" t="s">
        <v>1655</v>
      </c>
      <c r="D1407" s="326" t="s">
        <v>11</v>
      </c>
      <c r="E1407" s="290">
        <v>1</v>
      </c>
      <c r="F1407" s="290" t="s">
        <v>6</v>
      </c>
      <c r="G1407" s="291">
        <v>5</v>
      </c>
      <c r="H1407" s="287" t="s">
        <v>1498</v>
      </c>
    </row>
    <row r="1408" spans="1:8" ht="27.6">
      <c r="A1408" s="229">
        <v>41</v>
      </c>
      <c r="B1408" s="273" t="s">
        <v>1656</v>
      </c>
      <c r="C1408" s="344" t="s">
        <v>1657</v>
      </c>
      <c r="D1408" s="326" t="s">
        <v>11</v>
      </c>
      <c r="E1408" s="290">
        <v>1</v>
      </c>
      <c r="F1408" s="290" t="s">
        <v>6</v>
      </c>
      <c r="G1408" s="291">
        <v>1</v>
      </c>
      <c r="H1408" s="287" t="s">
        <v>1498</v>
      </c>
    </row>
    <row r="1409" spans="1:8">
      <c r="A1409" s="229">
        <v>42</v>
      </c>
      <c r="B1409" s="273" t="s">
        <v>1658</v>
      </c>
      <c r="C1409" s="344" t="s">
        <v>1659</v>
      </c>
      <c r="D1409" s="326" t="s">
        <v>11</v>
      </c>
      <c r="E1409" s="290">
        <v>1</v>
      </c>
      <c r="F1409" s="290" t="s">
        <v>6</v>
      </c>
      <c r="G1409" s="291">
        <v>2</v>
      </c>
      <c r="H1409" s="287" t="s">
        <v>1498</v>
      </c>
    </row>
    <row r="1410" spans="1:8">
      <c r="A1410" s="229">
        <v>43</v>
      </c>
      <c r="B1410" s="273" t="s">
        <v>1660</v>
      </c>
      <c r="C1410" s="344" t="s">
        <v>1661</v>
      </c>
      <c r="D1410" s="326" t="s">
        <v>11</v>
      </c>
      <c r="E1410" s="290">
        <v>1</v>
      </c>
      <c r="F1410" s="290" t="s">
        <v>6</v>
      </c>
      <c r="G1410" s="291">
        <v>2</v>
      </c>
      <c r="H1410" s="287" t="s">
        <v>1498</v>
      </c>
    </row>
    <row r="1411" spans="1:8">
      <c r="A1411" s="229">
        <v>44</v>
      </c>
      <c r="B1411" s="273" t="s">
        <v>1662</v>
      </c>
      <c r="C1411" s="451" t="s">
        <v>1663</v>
      </c>
      <c r="D1411" s="326" t="s">
        <v>11</v>
      </c>
      <c r="E1411" s="290">
        <v>1</v>
      </c>
      <c r="F1411" s="290" t="s">
        <v>6</v>
      </c>
      <c r="G1411" s="291">
        <v>1</v>
      </c>
      <c r="H1411" s="287" t="s">
        <v>1498</v>
      </c>
    </row>
    <row r="1412" spans="1:8" ht="21.6" thickBot="1">
      <c r="A1412" s="626" t="s">
        <v>170</v>
      </c>
      <c r="B1412" s="627"/>
      <c r="C1412" s="627"/>
      <c r="D1412" s="627"/>
      <c r="E1412" s="627"/>
      <c r="F1412" s="627"/>
      <c r="G1412" s="627"/>
      <c r="H1412" s="627"/>
    </row>
    <row r="1413" spans="1:8">
      <c r="A1413" s="658" t="s">
        <v>114</v>
      </c>
      <c r="B1413" s="659"/>
      <c r="C1413" s="659"/>
      <c r="D1413" s="659"/>
      <c r="E1413" s="659"/>
      <c r="F1413" s="659"/>
      <c r="G1413" s="659"/>
      <c r="H1413" s="660"/>
    </row>
    <row r="1414" spans="1:8">
      <c r="A1414" s="652" t="s">
        <v>1570</v>
      </c>
      <c r="B1414" s="653"/>
      <c r="C1414" s="653"/>
      <c r="D1414" s="653"/>
      <c r="E1414" s="653"/>
      <c r="F1414" s="653"/>
      <c r="G1414" s="653"/>
      <c r="H1414" s="654"/>
    </row>
    <row r="1415" spans="1:8">
      <c r="A1415" s="652" t="s">
        <v>1598</v>
      </c>
      <c r="B1415" s="653"/>
      <c r="C1415" s="653"/>
      <c r="D1415" s="653"/>
      <c r="E1415" s="653"/>
      <c r="F1415" s="653"/>
      <c r="G1415" s="653"/>
      <c r="H1415" s="654"/>
    </row>
    <row r="1416" spans="1:8">
      <c r="A1416" s="652" t="s">
        <v>198</v>
      </c>
      <c r="B1416" s="653"/>
      <c r="C1416" s="653"/>
      <c r="D1416" s="653"/>
      <c r="E1416" s="653"/>
      <c r="F1416" s="653"/>
      <c r="G1416" s="653"/>
      <c r="H1416" s="654"/>
    </row>
    <row r="1417" spans="1:8">
      <c r="A1417" s="652" t="s">
        <v>186</v>
      </c>
      <c r="B1417" s="653"/>
      <c r="C1417" s="653"/>
      <c r="D1417" s="653"/>
      <c r="E1417" s="653"/>
      <c r="F1417" s="653"/>
      <c r="G1417" s="653"/>
      <c r="H1417" s="654"/>
    </row>
    <row r="1418" spans="1:8">
      <c r="A1418" s="652" t="s">
        <v>1492</v>
      </c>
      <c r="B1418" s="653"/>
      <c r="C1418" s="653"/>
      <c r="D1418" s="653"/>
      <c r="E1418" s="653"/>
      <c r="F1418" s="653"/>
      <c r="G1418" s="653"/>
      <c r="H1418" s="654"/>
    </row>
    <row r="1419" spans="1:8">
      <c r="A1419" s="652" t="s">
        <v>1664</v>
      </c>
      <c r="B1419" s="653"/>
      <c r="C1419" s="653"/>
      <c r="D1419" s="653"/>
      <c r="E1419" s="653"/>
      <c r="F1419" s="653"/>
      <c r="G1419" s="653"/>
      <c r="H1419" s="654"/>
    </row>
    <row r="1420" spans="1:8">
      <c r="A1420" s="652" t="s">
        <v>1665</v>
      </c>
      <c r="B1420" s="653"/>
      <c r="C1420" s="653"/>
      <c r="D1420" s="653"/>
      <c r="E1420" s="653"/>
      <c r="F1420" s="653"/>
      <c r="G1420" s="653"/>
      <c r="H1420" s="654"/>
    </row>
    <row r="1421" spans="1:8" ht="15" thickBot="1">
      <c r="A1421" s="655" t="s">
        <v>1666</v>
      </c>
      <c r="B1421" s="656"/>
      <c r="C1421" s="656"/>
      <c r="D1421" s="656"/>
      <c r="E1421" s="656"/>
      <c r="F1421" s="656"/>
      <c r="G1421" s="656"/>
      <c r="H1421" s="657"/>
    </row>
    <row r="1422" spans="1:8" ht="41.4">
      <c r="A1422" s="98" t="s">
        <v>0</v>
      </c>
      <c r="B1422" s="98" t="s">
        <v>1</v>
      </c>
      <c r="C1422" s="442" t="s">
        <v>10</v>
      </c>
      <c r="D1422" s="98" t="s">
        <v>2</v>
      </c>
      <c r="E1422" s="98" t="s">
        <v>4</v>
      </c>
      <c r="F1422" s="98" t="s">
        <v>3</v>
      </c>
      <c r="G1422" s="98" t="s">
        <v>8</v>
      </c>
      <c r="H1422" s="98" t="s">
        <v>123</v>
      </c>
    </row>
    <row r="1423" spans="1:8" ht="27.6">
      <c r="A1423" s="105">
        <v>1</v>
      </c>
      <c r="B1423" s="321" t="s">
        <v>982</v>
      </c>
      <c r="C1423" s="460" t="s">
        <v>1574</v>
      </c>
      <c r="D1423" s="290" t="s">
        <v>7</v>
      </c>
      <c r="E1423" s="290">
        <v>1</v>
      </c>
      <c r="F1423" s="290" t="s">
        <v>1575</v>
      </c>
      <c r="G1423" s="291">
        <v>10</v>
      </c>
      <c r="H1423" s="287" t="s">
        <v>1498</v>
      </c>
    </row>
    <row r="1424" spans="1:8" ht="27.6">
      <c r="A1424" s="105">
        <v>2</v>
      </c>
      <c r="B1424" s="181" t="s">
        <v>985</v>
      </c>
      <c r="C1424" s="409" t="s">
        <v>1576</v>
      </c>
      <c r="D1424" s="322" t="s">
        <v>7</v>
      </c>
      <c r="E1424" s="322">
        <v>1</v>
      </c>
      <c r="F1424" s="290" t="s">
        <v>1577</v>
      </c>
      <c r="G1424" s="322">
        <v>20</v>
      </c>
      <c r="H1424" s="287" t="s">
        <v>1498</v>
      </c>
    </row>
    <row r="1425" spans="1:8" ht="27.6">
      <c r="A1425" s="328">
        <v>3</v>
      </c>
      <c r="B1425" s="329" t="s">
        <v>26</v>
      </c>
      <c r="C1425" s="445" t="s">
        <v>1504</v>
      </c>
      <c r="D1425" s="289" t="s">
        <v>5</v>
      </c>
      <c r="E1425" s="290">
        <v>1</v>
      </c>
      <c r="F1425" s="290" t="s">
        <v>1577</v>
      </c>
      <c r="G1425" s="290">
        <v>20</v>
      </c>
      <c r="H1425" s="330" t="s">
        <v>1498</v>
      </c>
    </row>
    <row r="1426" spans="1:8" ht="27.6">
      <c r="A1426" s="105">
        <v>4</v>
      </c>
      <c r="B1426" s="308" t="s">
        <v>1506</v>
      </c>
      <c r="C1426" s="446" t="s">
        <v>1667</v>
      </c>
      <c r="D1426" s="289" t="s">
        <v>5</v>
      </c>
      <c r="E1426" s="290">
        <v>1</v>
      </c>
      <c r="F1426" s="290" t="s">
        <v>1577</v>
      </c>
      <c r="G1426" s="290">
        <v>20</v>
      </c>
      <c r="H1426" s="287" t="s">
        <v>353</v>
      </c>
    </row>
    <row r="1427" spans="1:8" ht="27.6">
      <c r="A1427" s="105">
        <v>5</v>
      </c>
      <c r="B1427" s="310" t="s">
        <v>1508</v>
      </c>
      <c r="C1427" s="455" t="s">
        <v>1509</v>
      </c>
      <c r="D1427" s="289" t="s">
        <v>5</v>
      </c>
      <c r="E1427" s="290">
        <v>1</v>
      </c>
      <c r="F1427" s="290" t="s">
        <v>1577</v>
      </c>
      <c r="G1427" s="290">
        <v>20</v>
      </c>
      <c r="H1427" s="287" t="s">
        <v>353</v>
      </c>
    </row>
    <row r="1428" spans="1:8" ht="27.6">
      <c r="A1428" s="328">
        <v>6</v>
      </c>
      <c r="B1428" s="311" t="s">
        <v>1578</v>
      </c>
      <c r="C1428" s="455" t="s">
        <v>1511</v>
      </c>
      <c r="D1428" s="289" t="s">
        <v>5</v>
      </c>
      <c r="E1428" s="290">
        <v>1</v>
      </c>
      <c r="F1428" s="290" t="s">
        <v>1577</v>
      </c>
      <c r="G1428" s="290">
        <v>20</v>
      </c>
      <c r="H1428" s="313" t="s">
        <v>1512</v>
      </c>
    </row>
    <row r="1429" spans="1:8" ht="27.6">
      <c r="A1429" s="105">
        <v>7</v>
      </c>
      <c r="B1429" s="311" t="s">
        <v>1668</v>
      </c>
      <c r="C1429" s="455" t="s">
        <v>1669</v>
      </c>
      <c r="D1429" s="289" t="s">
        <v>5</v>
      </c>
      <c r="E1429" s="290">
        <v>1</v>
      </c>
      <c r="F1429" s="290" t="s">
        <v>1577</v>
      </c>
      <c r="G1429" s="290">
        <v>20</v>
      </c>
      <c r="H1429" s="287" t="s">
        <v>1498</v>
      </c>
    </row>
    <row r="1430" spans="1:8" ht="27.6">
      <c r="A1430" s="105">
        <v>8</v>
      </c>
      <c r="B1430" s="215" t="s">
        <v>1579</v>
      </c>
      <c r="C1430" s="456" t="s">
        <v>1580</v>
      </c>
      <c r="D1430" s="289" t="s">
        <v>5</v>
      </c>
      <c r="E1430" s="9">
        <v>1</v>
      </c>
      <c r="F1430" s="290" t="s">
        <v>1581</v>
      </c>
      <c r="G1430" s="9">
        <v>1</v>
      </c>
      <c r="H1430" s="287" t="s">
        <v>1498</v>
      </c>
    </row>
    <row r="1431" spans="1:8" ht="21.6" thickBot="1">
      <c r="A1431" s="626" t="s">
        <v>15</v>
      </c>
      <c r="B1431" s="627"/>
      <c r="C1431" s="627"/>
      <c r="D1431" s="627"/>
      <c r="E1431" s="627"/>
      <c r="F1431" s="627"/>
      <c r="G1431" s="627"/>
      <c r="H1431" s="627"/>
    </row>
    <row r="1432" spans="1:8">
      <c r="A1432" s="658" t="s">
        <v>114</v>
      </c>
      <c r="B1432" s="659"/>
      <c r="C1432" s="659"/>
      <c r="D1432" s="659"/>
      <c r="E1432" s="659"/>
      <c r="F1432" s="659"/>
      <c r="G1432" s="659"/>
      <c r="H1432" s="660"/>
    </row>
    <row r="1433" spans="1:8">
      <c r="A1433" s="652" t="s">
        <v>1670</v>
      </c>
      <c r="B1433" s="653"/>
      <c r="C1433" s="653"/>
      <c r="D1433" s="653"/>
      <c r="E1433" s="653"/>
      <c r="F1433" s="653"/>
      <c r="G1433" s="653"/>
      <c r="H1433" s="654"/>
    </row>
    <row r="1434" spans="1:8">
      <c r="A1434" s="652" t="s">
        <v>1598</v>
      </c>
      <c r="B1434" s="653"/>
      <c r="C1434" s="653"/>
      <c r="D1434" s="653"/>
      <c r="E1434" s="653"/>
      <c r="F1434" s="653"/>
      <c r="G1434" s="653"/>
      <c r="H1434" s="654"/>
    </row>
    <row r="1435" spans="1:8">
      <c r="A1435" s="652" t="s">
        <v>241</v>
      </c>
      <c r="B1435" s="653"/>
      <c r="C1435" s="653"/>
      <c r="D1435" s="653"/>
      <c r="E1435" s="653"/>
      <c r="F1435" s="653"/>
      <c r="G1435" s="653"/>
      <c r="H1435" s="654"/>
    </row>
    <row r="1436" spans="1:8">
      <c r="A1436" s="652" t="s">
        <v>186</v>
      </c>
      <c r="B1436" s="653"/>
      <c r="C1436" s="653"/>
      <c r="D1436" s="653"/>
      <c r="E1436" s="653"/>
      <c r="F1436" s="653"/>
      <c r="G1436" s="653"/>
      <c r="H1436" s="654"/>
    </row>
    <row r="1437" spans="1:8">
      <c r="A1437" s="652" t="s">
        <v>1492</v>
      </c>
      <c r="B1437" s="653"/>
      <c r="C1437" s="653"/>
      <c r="D1437" s="653"/>
      <c r="E1437" s="653"/>
      <c r="F1437" s="653"/>
      <c r="G1437" s="653"/>
      <c r="H1437" s="654"/>
    </row>
    <row r="1438" spans="1:8">
      <c r="A1438" s="652" t="s">
        <v>1671</v>
      </c>
      <c r="B1438" s="653"/>
      <c r="C1438" s="653"/>
      <c r="D1438" s="653"/>
      <c r="E1438" s="653"/>
      <c r="F1438" s="653"/>
      <c r="G1438" s="653"/>
      <c r="H1438" s="654"/>
    </row>
    <row r="1439" spans="1:8">
      <c r="A1439" s="652" t="s">
        <v>1672</v>
      </c>
      <c r="B1439" s="653"/>
      <c r="C1439" s="653"/>
      <c r="D1439" s="653"/>
      <c r="E1439" s="653"/>
      <c r="F1439" s="653"/>
      <c r="G1439" s="653"/>
      <c r="H1439" s="654"/>
    </row>
    <row r="1440" spans="1:8" ht="15" thickBot="1">
      <c r="A1440" s="655" t="s">
        <v>1585</v>
      </c>
      <c r="B1440" s="656"/>
      <c r="C1440" s="656"/>
      <c r="D1440" s="656"/>
      <c r="E1440" s="656"/>
      <c r="F1440" s="656"/>
      <c r="G1440" s="656"/>
      <c r="H1440" s="657"/>
    </row>
    <row r="1441" spans="1:8" ht="41.4">
      <c r="A1441" s="97" t="s">
        <v>0</v>
      </c>
      <c r="B1441" s="331" t="s">
        <v>1</v>
      </c>
      <c r="C1441" s="461" t="s">
        <v>10</v>
      </c>
      <c r="D1441" s="331" t="s">
        <v>2</v>
      </c>
      <c r="E1441" s="331" t="s">
        <v>4</v>
      </c>
      <c r="F1441" s="331" t="s">
        <v>3</v>
      </c>
      <c r="G1441" s="331" t="s">
        <v>8</v>
      </c>
      <c r="H1441" s="331" t="s">
        <v>123</v>
      </c>
    </row>
    <row r="1442" spans="1:8" ht="27.6">
      <c r="A1442" s="332">
        <v>1</v>
      </c>
      <c r="B1442" s="333" t="s">
        <v>1496</v>
      </c>
      <c r="C1442" s="443" t="s">
        <v>1586</v>
      </c>
      <c r="D1442" s="314" t="s">
        <v>7</v>
      </c>
      <c r="E1442" s="315">
        <v>1</v>
      </c>
      <c r="F1442" s="316" t="s">
        <v>1577</v>
      </c>
      <c r="G1442" s="315">
        <v>1</v>
      </c>
      <c r="H1442" s="287" t="s">
        <v>1498</v>
      </c>
    </row>
    <row r="1443" spans="1:8" ht="27.6">
      <c r="A1443" s="303">
        <v>2</v>
      </c>
      <c r="B1443" s="333" t="s">
        <v>1499</v>
      </c>
      <c r="C1443" s="409" t="s">
        <v>1500</v>
      </c>
      <c r="D1443" s="334" t="s">
        <v>7</v>
      </c>
      <c r="E1443" s="70">
        <v>1</v>
      </c>
      <c r="F1443" s="316" t="s">
        <v>1577</v>
      </c>
      <c r="G1443" s="70">
        <v>1</v>
      </c>
      <c r="H1443" s="287" t="s">
        <v>1498</v>
      </c>
    </row>
    <row r="1444" spans="1:8" ht="27.6">
      <c r="A1444" s="303">
        <v>3</v>
      </c>
      <c r="B1444" s="335" t="s">
        <v>26</v>
      </c>
      <c r="C1444" s="462" t="s">
        <v>1504</v>
      </c>
      <c r="D1444" s="70" t="s">
        <v>5</v>
      </c>
      <c r="E1444" s="322">
        <v>1</v>
      </c>
      <c r="F1444" s="316" t="s">
        <v>1577</v>
      </c>
      <c r="G1444" s="322">
        <v>1</v>
      </c>
      <c r="H1444" s="287" t="s">
        <v>1498</v>
      </c>
    </row>
    <row r="1445" spans="1:8" ht="27.6">
      <c r="A1445" s="303">
        <v>5</v>
      </c>
      <c r="B1445" s="308" t="s">
        <v>1506</v>
      </c>
      <c r="C1445" s="463" t="s">
        <v>1667</v>
      </c>
      <c r="D1445" s="70" t="s">
        <v>5</v>
      </c>
      <c r="E1445" s="322">
        <v>1</v>
      </c>
      <c r="F1445" s="316" t="s">
        <v>1577</v>
      </c>
      <c r="G1445" s="322">
        <v>1</v>
      </c>
      <c r="H1445" s="287" t="s">
        <v>1498</v>
      </c>
    </row>
    <row r="1446" spans="1:8" ht="27.6">
      <c r="A1446" s="303">
        <v>6</v>
      </c>
      <c r="B1446" s="336" t="s">
        <v>1508</v>
      </c>
      <c r="C1446" s="444" t="s">
        <v>1509</v>
      </c>
      <c r="D1446" s="70" t="s">
        <v>5</v>
      </c>
      <c r="E1446" s="322">
        <v>1</v>
      </c>
      <c r="F1446" s="316" t="s">
        <v>1577</v>
      </c>
      <c r="G1446" s="322">
        <v>1</v>
      </c>
      <c r="H1446" s="287" t="s">
        <v>1498</v>
      </c>
    </row>
    <row r="1447" spans="1:8" ht="27.6">
      <c r="A1447" s="303">
        <v>7</v>
      </c>
      <c r="B1447" s="337" t="s">
        <v>1510</v>
      </c>
      <c r="C1447" s="444" t="s">
        <v>1511</v>
      </c>
      <c r="D1447" s="300" t="s">
        <v>5</v>
      </c>
      <c r="E1447" s="290">
        <v>1</v>
      </c>
      <c r="F1447" s="316" t="s">
        <v>1577</v>
      </c>
      <c r="G1447" s="290">
        <v>1</v>
      </c>
      <c r="H1447" s="313" t="s">
        <v>1512</v>
      </c>
    </row>
    <row r="1448" spans="1:8" ht="21">
      <c r="A1448" s="626" t="s">
        <v>14</v>
      </c>
      <c r="B1448" s="627"/>
      <c r="C1448" s="627"/>
      <c r="D1448" s="627"/>
      <c r="E1448" s="627"/>
      <c r="F1448" s="627"/>
      <c r="G1448" s="627"/>
      <c r="H1448" s="627"/>
    </row>
    <row r="1449" spans="1:8" ht="41.4">
      <c r="A1449" s="97" t="s">
        <v>0</v>
      </c>
      <c r="B1449" s="331" t="s">
        <v>1</v>
      </c>
      <c r="C1449" s="464" t="s">
        <v>10</v>
      </c>
      <c r="D1449" s="331" t="s">
        <v>2</v>
      </c>
      <c r="E1449" s="331" t="s">
        <v>4</v>
      </c>
      <c r="F1449" s="331" t="s">
        <v>3</v>
      </c>
      <c r="G1449" s="331" t="s">
        <v>8</v>
      </c>
      <c r="H1449" s="331" t="s">
        <v>123</v>
      </c>
    </row>
    <row r="1450" spans="1:8">
      <c r="A1450" s="338">
        <v>1</v>
      </c>
      <c r="B1450" s="339" t="s">
        <v>19</v>
      </c>
      <c r="C1450" s="457" t="s">
        <v>1588</v>
      </c>
      <c r="D1450" s="67" t="s">
        <v>9</v>
      </c>
      <c r="E1450" s="70">
        <v>1</v>
      </c>
      <c r="F1450" s="70" t="s">
        <v>345</v>
      </c>
      <c r="G1450" s="69">
        <v>1</v>
      </c>
      <c r="H1450" s="313" t="s">
        <v>1512</v>
      </c>
    </row>
    <row r="1451" spans="1:8">
      <c r="A1451" s="338">
        <v>2</v>
      </c>
      <c r="B1451" s="339" t="s">
        <v>20</v>
      </c>
      <c r="C1451" s="457" t="s">
        <v>1589</v>
      </c>
      <c r="D1451" s="340" t="s">
        <v>9</v>
      </c>
      <c r="E1451" s="70">
        <v>1</v>
      </c>
      <c r="F1451" s="70" t="s">
        <v>345</v>
      </c>
      <c r="G1451" s="70">
        <v>1</v>
      </c>
      <c r="H1451" s="313" t="s">
        <v>1512</v>
      </c>
    </row>
    <row r="1452" spans="1:8" ht="15.6">
      <c r="A1452" s="338">
        <v>3</v>
      </c>
      <c r="B1452" s="339" t="s">
        <v>1003</v>
      </c>
      <c r="C1452" s="458" t="s">
        <v>1590</v>
      </c>
      <c r="D1452" s="341" t="s">
        <v>9</v>
      </c>
      <c r="E1452" s="70">
        <v>1</v>
      </c>
      <c r="F1452" s="70" t="s">
        <v>345</v>
      </c>
      <c r="G1452" s="70">
        <v>1</v>
      </c>
      <c r="H1452" s="313" t="s">
        <v>1512</v>
      </c>
    </row>
    <row r="1453" spans="1:8" ht="15.6">
      <c r="A1453" s="338">
        <v>4</v>
      </c>
      <c r="B1453" s="136" t="s">
        <v>1591</v>
      </c>
      <c r="C1453" s="465" t="s">
        <v>1592</v>
      </c>
      <c r="D1453" s="7" t="s">
        <v>1593</v>
      </c>
      <c r="E1453" s="9">
        <v>1</v>
      </c>
      <c r="F1453" s="8" t="s">
        <v>345</v>
      </c>
      <c r="G1453" s="9">
        <v>1</v>
      </c>
      <c r="H1453" s="313" t="s">
        <v>1512</v>
      </c>
    </row>
    <row r="1454" spans="1:8">
      <c r="A1454" s="338">
        <v>5</v>
      </c>
      <c r="B1454" s="339" t="s">
        <v>21</v>
      </c>
      <c r="C1454" s="457" t="s">
        <v>1594</v>
      </c>
      <c r="D1454" s="70" t="s">
        <v>9</v>
      </c>
      <c r="E1454" s="70">
        <v>1</v>
      </c>
      <c r="F1454" s="70" t="s">
        <v>345</v>
      </c>
      <c r="G1454" s="70">
        <v>1</v>
      </c>
      <c r="H1454" s="313" t="s">
        <v>1512</v>
      </c>
    </row>
    <row r="1455" spans="1:8" ht="19.2">
      <c r="A1455" s="342">
        <v>6</v>
      </c>
      <c r="B1455" s="343" t="s">
        <v>34</v>
      </c>
      <c r="C1455" s="459" t="s">
        <v>1595</v>
      </c>
      <c r="D1455" s="223" t="s">
        <v>9</v>
      </c>
      <c r="E1455" s="300">
        <v>1</v>
      </c>
      <c r="F1455" s="300" t="s">
        <v>345</v>
      </c>
      <c r="G1455" s="300">
        <v>1</v>
      </c>
      <c r="H1455" s="313" t="s">
        <v>1512</v>
      </c>
    </row>
    <row r="1456" spans="1:8" ht="21">
      <c r="A1456" s="672" t="s">
        <v>1673</v>
      </c>
      <c r="B1456" s="672"/>
      <c r="C1456" s="672"/>
      <c r="D1456" s="672"/>
      <c r="E1456" s="672"/>
      <c r="F1456" s="672"/>
      <c r="G1456" s="672"/>
      <c r="H1456" s="672"/>
    </row>
    <row r="1457" spans="1:8" ht="21">
      <c r="A1457" s="631" t="s">
        <v>113</v>
      </c>
      <c r="B1457" s="642"/>
      <c r="C1457" s="670" t="s">
        <v>65</v>
      </c>
      <c r="D1457" s="671"/>
      <c r="E1457" s="671"/>
      <c r="F1457" s="671"/>
      <c r="G1457" s="671"/>
      <c r="H1457" s="671"/>
    </row>
    <row r="1458" spans="1:8" ht="21.6" thickBot="1">
      <c r="A1458" s="626" t="s">
        <v>12</v>
      </c>
      <c r="B1458" s="627"/>
      <c r="C1458" s="627"/>
      <c r="D1458" s="627"/>
      <c r="E1458" s="627"/>
      <c r="F1458" s="627"/>
      <c r="G1458" s="627"/>
      <c r="H1458" s="627"/>
    </row>
    <row r="1459" spans="1:8">
      <c r="A1459" s="658" t="s">
        <v>114</v>
      </c>
      <c r="B1459" s="659"/>
      <c r="C1459" s="659"/>
      <c r="D1459" s="659"/>
      <c r="E1459" s="659"/>
      <c r="F1459" s="659"/>
      <c r="G1459" s="659"/>
      <c r="H1459" s="660"/>
    </row>
    <row r="1460" spans="1:8">
      <c r="A1460" s="652" t="s">
        <v>1674</v>
      </c>
      <c r="B1460" s="653"/>
      <c r="C1460" s="653"/>
      <c r="D1460" s="653"/>
      <c r="E1460" s="653"/>
      <c r="F1460" s="653"/>
      <c r="G1460" s="653"/>
      <c r="H1460" s="654"/>
    </row>
    <row r="1461" spans="1:8">
      <c r="A1461" s="652" t="s">
        <v>1490</v>
      </c>
      <c r="B1461" s="653"/>
      <c r="C1461" s="653"/>
      <c r="D1461" s="653"/>
      <c r="E1461" s="653"/>
      <c r="F1461" s="653"/>
      <c r="G1461" s="653"/>
      <c r="H1461" s="654"/>
    </row>
    <row r="1462" spans="1:8">
      <c r="A1462" s="652" t="s">
        <v>198</v>
      </c>
      <c r="B1462" s="653"/>
      <c r="C1462" s="653"/>
      <c r="D1462" s="653"/>
      <c r="E1462" s="653"/>
      <c r="F1462" s="653"/>
      <c r="G1462" s="653"/>
      <c r="H1462" s="654"/>
    </row>
    <row r="1463" spans="1:8">
      <c r="A1463" s="652" t="s">
        <v>1675</v>
      </c>
      <c r="B1463" s="653"/>
      <c r="C1463" s="653"/>
      <c r="D1463" s="653"/>
      <c r="E1463" s="653"/>
      <c r="F1463" s="653"/>
      <c r="G1463" s="653"/>
      <c r="H1463" s="654"/>
    </row>
    <row r="1464" spans="1:8">
      <c r="A1464" s="652" t="s">
        <v>1492</v>
      </c>
      <c r="B1464" s="653"/>
      <c r="C1464" s="653"/>
      <c r="D1464" s="653"/>
      <c r="E1464" s="653"/>
      <c r="F1464" s="653"/>
      <c r="G1464" s="653"/>
      <c r="H1464" s="654"/>
    </row>
    <row r="1465" spans="1:8">
      <c r="A1465" s="652" t="s">
        <v>1676</v>
      </c>
      <c r="B1465" s="653"/>
      <c r="C1465" s="653"/>
      <c r="D1465" s="653"/>
      <c r="E1465" s="653"/>
      <c r="F1465" s="653"/>
      <c r="G1465" s="653"/>
      <c r="H1465" s="654"/>
    </row>
    <row r="1466" spans="1:8">
      <c r="A1466" s="652" t="s">
        <v>1677</v>
      </c>
      <c r="B1466" s="653"/>
      <c r="C1466" s="653"/>
      <c r="D1466" s="653"/>
      <c r="E1466" s="653"/>
      <c r="F1466" s="653"/>
      <c r="G1466" s="653"/>
      <c r="H1466" s="654"/>
    </row>
    <row r="1467" spans="1:8" ht="15" thickBot="1">
      <c r="A1467" s="655" t="s">
        <v>1585</v>
      </c>
      <c r="B1467" s="656"/>
      <c r="C1467" s="656"/>
      <c r="D1467" s="656"/>
      <c r="E1467" s="656"/>
      <c r="F1467" s="656"/>
      <c r="G1467" s="656"/>
      <c r="H1467" s="657"/>
    </row>
    <row r="1468" spans="1:8" ht="41.4">
      <c r="A1468" s="103" t="s">
        <v>0</v>
      </c>
      <c r="B1468" s="104" t="s">
        <v>1</v>
      </c>
      <c r="C1468" s="442" t="s">
        <v>10</v>
      </c>
      <c r="D1468" s="105" t="s">
        <v>2</v>
      </c>
      <c r="E1468" s="105" t="s">
        <v>4</v>
      </c>
      <c r="F1468" s="105" t="s">
        <v>3</v>
      </c>
      <c r="G1468" s="105" t="s">
        <v>8</v>
      </c>
      <c r="H1468" s="105" t="s">
        <v>123</v>
      </c>
    </row>
    <row r="1469" spans="1:8">
      <c r="A1469" s="229">
        <v>1</v>
      </c>
      <c r="B1469" s="96" t="s">
        <v>1496</v>
      </c>
      <c r="C1469" s="443" t="s">
        <v>1586</v>
      </c>
      <c r="D1469" s="314" t="s">
        <v>7</v>
      </c>
      <c r="E1469" s="314">
        <v>1</v>
      </c>
      <c r="F1469" s="314" t="s">
        <v>345</v>
      </c>
      <c r="G1469" s="314">
        <v>1</v>
      </c>
      <c r="H1469" s="287" t="s">
        <v>1498</v>
      </c>
    </row>
    <row r="1470" spans="1:8">
      <c r="A1470" s="229">
        <v>2</v>
      </c>
      <c r="B1470" s="96" t="s">
        <v>1499</v>
      </c>
      <c r="C1470" s="409" t="s">
        <v>1500</v>
      </c>
      <c r="D1470" s="68" t="s">
        <v>7</v>
      </c>
      <c r="E1470" s="68">
        <v>1</v>
      </c>
      <c r="F1470" s="68" t="s">
        <v>345</v>
      </c>
      <c r="G1470" s="68">
        <v>2</v>
      </c>
      <c r="H1470" s="287" t="s">
        <v>1498</v>
      </c>
    </row>
    <row r="1471" spans="1:8">
      <c r="A1471" s="229">
        <v>3</v>
      </c>
      <c r="B1471" s="96" t="s">
        <v>1501</v>
      </c>
      <c r="C1471" s="409" t="s">
        <v>1678</v>
      </c>
      <c r="D1471" s="68" t="s">
        <v>7</v>
      </c>
      <c r="E1471" s="68">
        <v>1</v>
      </c>
      <c r="F1471" s="68" t="s">
        <v>345</v>
      </c>
      <c r="G1471" s="68">
        <v>2</v>
      </c>
      <c r="H1471" s="287" t="s">
        <v>1498</v>
      </c>
    </row>
    <row r="1472" spans="1:8">
      <c r="A1472" s="229">
        <v>4</v>
      </c>
      <c r="B1472" s="310" t="s">
        <v>50</v>
      </c>
      <c r="C1472" s="451" t="s">
        <v>1679</v>
      </c>
      <c r="D1472" s="68" t="s">
        <v>7</v>
      </c>
      <c r="E1472" s="68">
        <v>1</v>
      </c>
      <c r="F1472" s="68" t="s">
        <v>345</v>
      </c>
      <c r="G1472" s="68">
        <v>1</v>
      </c>
      <c r="H1472" s="287" t="s">
        <v>1498</v>
      </c>
    </row>
    <row r="1473" spans="1:8">
      <c r="A1473" s="229">
        <v>5</v>
      </c>
      <c r="B1473" s="297" t="s">
        <v>1513</v>
      </c>
      <c r="C1473" s="447" t="s">
        <v>1514</v>
      </c>
      <c r="D1473" s="289" t="s">
        <v>5</v>
      </c>
      <c r="E1473" s="290">
        <v>1</v>
      </c>
      <c r="F1473" s="290" t="s">
        <v>1505</v>
      </c>
      <c r="G1473" s="291">
        <v>1</v>
      </c>
      <c r="H1473" s="287" t="s">
        <v>1498</v>
      </c>
    </row>
    <row r="1474" spans="1:8">
      <c r="A1474" s="229">
        <v>6</v>
      </c>
      <c r="B1474" s="321" t="s">
        <v>26</v>
      </c>
      <c r="C1474" s="454" t="s">
        <v>1504</v>
      </c>
      <c r="D1474" s="289" t="s">
        <v>5</v>
      </c>
      <c r="E1474" s="322">
        <v>1</v>
      </c>
      <c r="F1474" s="322" t="s">
        <v>1505</v>
      </c>
      <c r="G1474" s="230">
        <v>1</v>
      </c>
      <c r="H1474" s="287" t="s">
        <v>1498</v>
      </c>
    </row>
    <row r="1475" spans="1:8">
      <c r="A1475" s="229">
        <v>7</v>
      </c>
      <c r="B1475" s="308" t="s">
        <v>1506</v>
      </c>
      <c r="C1475" s="446" t="s">
        <v>1667</v>
      </c>
      <c r="D1475" s="289" t="s">
        <v>5</v>
      </c>
      <c r="E1475" s="322">
        <v>1</v>
      </c>
      <c r="F1475" s="322" t="s">
        <v>1505</v>
      </c>
      <c r="G1475" s="230">
        <v>1</v>
      </c>
      <c r="H1475" s="287" t="s">
        <v>353</v>
      </c>
    </row>
    <row r="1476" spans="1:8">
      <c r="A1476" s="229">
        <v>8</v>
      </c>
      <c r="B1476" s="310" t="s">
        <v>1508</v>
      </c>
      <c r="C1476" s="451" t="s">
        <v>1509</v>
      </c>
      <c r="D1476" s="289" t="s">
        <v>5</v>
      </c>
      <c r="E1476" s="322">
        <v>1</v>
      </c>
      <c r="F1476" s="322" t="s">
        <v>1505</v>
      </c>
      <c r="G1476" s="230">
        <v>1</v>
      </c>
      <c r="H1476" s="287" t="s">
        <v>353</v>
      </c>
    </row>
    <row r="1477" spans="1:8">
      <c r="A1477" s="229">
        <v>9</v>
      </c>
      <c r="B1477" s="318" t="s">
        <v>1578</v>
      </c>
      <c r="C1477" s="451" t="s">
        <v>1511</v>
      </c>
      <c r="D1477" s="289" t="s">
        <v>5</v>
      </c>
      <c r="E1477" s="290">
        <v>1</v>
      </c>
      <c r="F1477" s="290" t="s">
        <v>1505</v>
      </c>
      <c r="G1477" s="291">
        <v>1</v>
      </c>
      <c r="H1477" s="313" t="s">
        <v>1512</v>
      </c>
    </row>
    <row r="1478" spans="1:8">
      <c r="A1478" s="229">
        <v>10</v>
      </c>
      <c r="B1478" s="298" t="s">
        <v>1516</v>
      </c>
      <c r="C1478" s="444" t="s">
        <v>1517</v>
      </c>
      <c r="D1478" s="289" t="s">
        <v>5</v>
      </c>
      <c r="E1478" s="290">
        <v>1</v>
      </c>
      <c r="F1478" s="290" t="s">
        <v>1505</v>
      </c>
      <c r="G1478" s="291">
        <v>1</v>
      </c>
      <c r="H1478" s="287" t="s">
        <v>1498</v>
      </c>
    </row>
    <row r="1479" spans="1:8">
      <c r="A1479" s="229">
        <v>11</v>
      </c>
      <c r="B1479" s="298" t="s">
        <v>1518</v>
      </c>
      <c r="C1479" s="444" t="s">
        <v>1519</v>
      </c>
      <c r="D1479" s="289" t="s">
        <v>5</v>
      </c>
      <c r="E1479" s="290">
        <v>1</v>
      </c>
      <c r="F1479" s="290" t="s">
        <v>1505</v>
      </c>
      <c r="G1479" s="291">
        <v>1</v>
      </c>
      <c r="H1479" s="287" t="s">
        <v>1498</v>
      </c>
    </row>
    <row r="1480" spans="1:8">
      <c r="A1480" s="229">
        <v>12</v>
      </c>
      <c r="B1480" s="318" t="s">
        <v>1263</v>
      </c>
      <c r="C1480" s="451" t="s">
        <v>1515</v>
      </c>
      <c r="D1480" s="289" t="s">
        <v>5</v>
      </c>
      <c r="E1480" s="290">
        <v>1</v>
      </c>
      <c r="F1480" s="290" t="s">
        <v>1505</v>
      </c>
      <c r="G1480" s="291">
        <v>1</v>
      </c>
      <c r="H1480" s="287" t="s">
        <v>1498</v>
      </c>
    </row>
    <row r="1481" spans="1:8">
      <c r="A1481" s="229">
        <v>13</v>
      </c>
      <c r="B1481" s="318" t="s">
        <v>1520</v>
      </c>
      <c r="C1481" s="451" t="s">
        <v>1680</v>
      </c>
      <c r="D1481" s="289" t="s">
        <v>11</v>
      </c>
      <c r="E1481" s="290">
        <v>1</v>
      </c>
      <c r="F1481" s="290" t="s">
        <v>1505</v>
      </c>
      <c r="G1481" s="291">
        <v>10</v>
      </c>
      <c r="H1481" s="287" t="s">
        <v>1498</v>
      </c>
    </row>
    <row r="1482" spans="1:8">
      <c r="A1482" s="229">
        <v>14</v>
      </c>
      <c r="B1482" s="136" t="s">
        <v>1681</v>
      </c>
      <c r="C1482" s="444" t="s">
        <v>1682</v>
      </c>
      <c r="D1482" s="289" t="s">
        <v>5</v>
      </c>
      <c r="E1482" s="290">
        <v>1</v>
      </c>
      <c r="F1482" s="290" t="s">
        <v>1505</v>
      </c>
      <c r="G1482" s="290">
        <v>1</v>
      </c>
      <c r="H1482" s="287" t="s">
        <v>1498</v>
      </c>
    </row>
    <row r="1483" spans="1:8">
      <c r="A1483" s="229">
        <v>15</v>
      </c>
      <c r="B1483" s="96" t="s">
        <v>1683</v>
      </c>
      <c r="C1483" s="444" t="s">
        <v>1684</v>
      </c>
      <c r="D1483" s="300" t="s">
        <v>132</v>
      </c>
      <c r="E1483" s="290">
        <v>1</v>
      </c>
      <c r="F1483" s="290" t="s">
        <v>1505</v>
      </c>
      <c r="G1483" s="290">
        <v>5</v>
      </c>
      <c r="H1483" s="287" t="s">
        <v>1498</v>
      </c>
    </row>
    <row r="1484" spans="1:8">
      <c r="A1484" s="229">
        <v>16</v>
      </c>
      <c r="B1484" s="96" t="s">
        <v>1685</v>
      </c>
      <c r="C1484" s="444" t="s">
        <v>1686</v>
      </c>
      <c r="D1484" s="300" t="s">
        <v>132</v>
      </c>
      <c r="E1484" s="290">
        <v>1</v>
      </c>
      <c r="F1484" s="290" t="s">
        <v>1505</v>
      </c>
      <c r="G1484" s="290">
        <v>1</v>
      </c>
      <c r="H1484" s="287" t="s">
        <v>1498</v>
      </c>
    </row>
    <row r="1485" spans="1:8">
      <c r="A1485" s="229">
        <v>17</v>
      </c>
      <c r="B1485" s="96" t="s">
        <v>1687</v>
      </c>
      <c r="C1485" s="444" t="s">
        <v>1688</v>
      </c>
      <c r="D1485" s="300" t="s">
        <v>132</v>
      </c>
      <c r="E1485" s="290">
        <v>1</v>
      </c>
      <c r="F1485" s="290" t="s">
        <v>1505</v>
      </c>
      <c r="G1485" s="290">
        <v>1</v>
      </c>
      <c r="H1485" s="287" t="s">
        <v>1498</v>
      </c>
    </row>
    <row r="1486" spans="1:8">
      <c r="A1486" s="229">
        <v>18</v>
      </c>
      <c r="B1486" s="96" t="s">
        <v>1689</v>
      </c>
      <c r="C1486" s="444" t="s">
        <v>1690</v>
      </c>
      <c r="D1486" s="300" t="s">
        <v>132</v>
      </c>
      <c r="E1486" s="290">
        <v>1</v>
      </c>
      <c r="F1486" s="290" t="s">
        <v>1505</v>
      </c>
      <c r="G1486" s="290">
        <v>5</v>
      </c>
      <c r="H1486" s="287" t="s">
        <v>1498</v>
      </c>
    </row>
    <row r="1487" spans="1:8" ht="27.6">
      <c r="A1487" s="229">
        <v>19</v>
      </c>
      <c r="B1487" s="96" t="s">
        <v>1691</v>
      </c>
      <c r="C1487" s="444" t="s">
        <v>1692</v>
      </c>
      <c r="D1487" s="300" t="s">
        <v>132</v>
      </c>
      <c r="E1487" s="290">
        <v>1</v>
      </c>
      <c r="F1487" s="290" t="s">
        <v>1505</v>
      </c>
      <c r="G1487" s="290">
        <v>5</v>
      </c>
      <c r="H1487" s="287" t="s">
        <v>1498</v>
      </c>
    </row>
    <row r="1488" spans="1:8">
      <c r="A1488" s="229">
        <v>20</v>
      </c>
      <c r="B1488" s="96" t="s">
        <v>1693</v>
      </c>
      <c r="C1488" s="444" t="s">
        <v>1694</v>
      </c>
      <c r="D1488" s="300" t="s">
        <v>132</v>
      </c>
      <c r="E1488" s="290">
        <v>1</v>
      </c>
      <c r="F1488" s="290" t="s">
        <v>1505</v>
      </c>
      <c r="G1488" s="290">
        <v>5</v>
      </c>
      <c r="H1488" s="287" t="s">
        <v>1498</v>
      </c>
    </row>
    <row r="1489" spans="1:8">
      <c r="A1489" s="229">
        <v>21</v>
      </c>
      <c r="B1489" s="96" t="s">
        <v>1693</v>
      </c>
      <c r="C1489" s="444" t="s">
        <v>1695</v>
      </c>
      <c r="D1489" s="300" t="s">
        <v>132</v>
      </c>
      <c r="E1489" s="290">
        <v>1</v>
      </c>
      <c r="F1489" s="290" t="s">
        <v>1505</v>
      </c>
      <c r="G1489" s="290">
        <v>5</v>
      </c>
      <c r="H1489" s="287" t="s">
        <v>1498</v>
      </c>
    </row>
    <row r="1490" spans="1:8">
      <c r="A1490" s="229">
        <v>22</v>
      </c>
      <c r="B1490" s="53" t="s">
        <v>1696</v>
      </c>
      <c r="C1490" s="344" t="s">
        <v>1697</v>
      </c>
      <c r="D1490" s="69" t="s">
        <v>7</v>
      </c>
      <c r="E1490" s="69">
        <v>1</v>
      </c>
      <c r="F1490" s="69" t="s">
        <v>6</v>
      </c>
      <c r="G1490" s="69">
        <v>2</v>
      </c>
      <c r="H1490" s="296" t="s">
        <v>1498</v>
      </c>
    </row>
    <row r="1491" spans="1:8">
      <c r="A1491" s="229">
        <v>23</v>
      </c>
      <c r="B1491" s="53" t="s">
        <v>1698</v>
      </c>
      <c r="C1491" s="344" t="s">
        <v>1699</v>
      </c>
      <c r="D1491" s="69" t="s">
        <v>7</v>
      </c>
      <c r="E1491" s="69">
        <v>1</v>
      </c>
      <c r="F1491" s="69" t="s">
        <v>6</v>
      </c>
      <c r="G1491" s="69">
        <v>4</v>
      </c>
      <c r="H1491" s="287" t="s">
        <v>1498</v>
      </c>
    </row>
    <row r="1492" spans="1:8" ht="27.6">
      <c r="A1492" s="229">
        <v>24</v>
      </c>
      <c r="B1492" s="215" t="s">
        <v>1700</v>
      </c>
      <c r="C1492" s="409" t="s">
        <v>1701</v>
      </c>
      <c r="D1492" s="86" t="s">
        <v>11</v>
      </c>
      <c r="E1492" s="69">
        <v>1</v>
      </c>
      <c r="F1492" s="69" t="s">
        <v>6</v>
      </c>
      <c r="G1492" s="69">
        <v>5</v>
      </c>
      <c r="H1492" s="287" t="s">
        <v>1498</v>
      </c>
    </row>
    <row r="1493" spans="1:8" ht="15.6">
      <c r="A1493" s="229">
        <v>25</v>
      </c>
      <c r="B1493" s="273" t="s">
        <v>260</v>
      </c>
      <c r="C1493" s="466" t="s">
        <v>1702</v>
      </c>
      <c r="D1493" s="86" t="s">
        <v>11</v>
      </c>
      <c r="E1493" s="69">
        <v>1</v>
      </c>
      <c r="F1493" s="69" t="s">
        <v>6</v>
      </c>
      <c r="G1493" s="69">
        <v>1</v>
      </c>
      <c r="H1493" s="287" t="s">
        <v>1498</v>
      </c>
    </row>
    <row r="1494" spans="1:8">
      <c r="A1494" s="229">
        <v>26</v>
      </c>
      <c r="B1494" s="215" t="s">
        <v>1703</v>
      </c>
      <c r="C1494" s="409" t="s">
        <v>1704</v>
      </c>
      <c r="D1494" s="86" t="s">
        <v>11</v>
      </c>
      <c r="E1494" s="69">
        <v>1</v>
      </c>
      <c r="F1494" s="69" t="s">
        <v>6</v>
      </c>
      <c r="G1494" s="69">
        <v>2</v>
      </c>
      <c r="H1494" s="287" t="s">
        <v>1498</v>
      </c>
    </row>
    <row r="1495" spans="1:8" ht="27.6">
      <c r="A1495" s="229">
        <v>27</v>
      </c>
      <c r="B1495" s="215" t="s">
        <v>1705</v>
      </c>
      <c r="C1495" s="409" t="s">
        <v>1706</v>
      </c>
      <c r="D1495" s="86" t="s">
        <v>11</v>
      </c>
      <c r="E1495" s="69">
        <v>1</v>
      </c>
      <c r="F1495" s="69" t="s">
        <v>6</v>
      </c>
      <c r="G1495" s="69">
        <v>1</v>
      </c>
      <c r="H1495" s="287" t="s">
        <v>1498</v>
      </c>
    </row>
    <row r="1496" spans="1:8" ht="27.6">
      <c r="A1496" s="229">
        <v>28</v>
      </c>
      <c r="B1496" s="215" t="s">
        <v>1707</v>
      </c>
      <c r="C1496" s="467" t="s">
        <v>1708</v>
      </c>
      <c r="D1496" s="224" t="s">
        <v>11</v>
      </c>
      <c r="E1496" s="315">
        <v>1</v>
      </c>
      <c r="F1496" s="315" t="s">
        <v>6</v>
      </c>
      <c r="G1496" s="315">
        <v>1</v>
      </c>
      <c r="H1496" s="287" t="s">
        <v>1498</v>
      </c>
    </row>
    <row r="1497" spans="1:8" ht="27.6">
      <c r="A1497" s="229">
        <v>29</v>
      </c>
      <c r="B1497" s="215" t="s">
        <v>1709</v>
      </c>
      <c r="C1497" s="467" t="s">
        <v>1710</v>
      </c>
      <c r="D1497" s="224" t="s">
        <v>11</v>
      </c>
      <c r="E1497" s="315">
        <v>1</v>
      </c>
      <c r="F1497" s="315" t="s">
        <v>6</v>
      </c>
      <c r="G1497" s="315">
        <v>1</v>
      </c>
      <c r="H1497" s="287" t="s">
        <v>1498</v>
      </c>
    </row>
    <row r="1498" spans="1:8" ht="15.6">
      <c r="A1498" s="229">
        <v>30</v>
      </c>
      <c r="B1498" s="215" t="s">
        <v>1711</v>
      </c>
      <c r="C1498" s="468" t="s">
        <v>1712</v>
      </c>
      <c r="D1498" s="224" t="s">
        <v>11</v>
      </c>
      <c r="E1498" s="315">
        <v>1</v>
      </c>
      <c r="F1498" s="315" t="s">
        <v>6</v>
      </c>
      <c r="G1498" s="315">
        <v>1</v>
      </c>
      <c r="H1498" s="287" t="s">
        <v>1498</v>
      </c>
    </row>
    <row r="1499" spans="1:8" ht="15.6">
      <c r="A1499" s="229">
        <v>31</v>
      </c>
      <c r="B1499" s="215" t="s">
        <v>1713</v>
      </c>
      <c r="C1499" s="468" t="s">
        <v>1714</v>
      </c>
      <c r="D1499" s="224" t="s">
        <v>11</v>
      </c>
      <c r="E1499" s="315">
        <v>1</v>
      </c>
      <c r="F1499" s="315" t="s">
        <v>6</v>
      </c>
      <c r="G1499" s="315">
        <v>1</v>
      </c>
      <c r="H1499" s="287" t="s">
        <v>1498</v>
      </c>
    </row>
    <row r="1500" spans="1:8" ht="15.6">
      <c r="A1500" s="229">
        <v>32</v>
      </c>
      <c r="B1500" s="215" t="s">
        <v>1715</v>
      </c>
      <c r="C1500" s="469" t="s">
        <v>1716</v>
      </c>
      <c r="D1500" s="224" t="s">
        <v>11</v>
      </c>
      <c r="E1500" s="315">
        <v>1</v>
      </c>
      <c r="F1500" s="315" t="s">
        <v>6</v>
      </c>
      <c r="G1500" s="315">
        <v>1</v>
      </c>
      <c r="H1500" s="287" t="s">
        <v>1498</v>
      </c>
    </row>
    <row r="1501" spans="1:8" ht="15.6">
      <c r="A1501" s="229">
        <v>33</v>
      </c>
      <c r="B1501" s="215" t="s">
        <v>1717</v>
      </c>
      <c r="C1501" s="469" t="s">
        <v>1718</v>
      </c>
      <c r="D1501" s="224" t="s">
        <v>11</v>
      </c>
      <c r="E1501" s="315">
        <v>1</v>
      </c>
      <c r="F1501" s="315" t="s">
        <v>6</v>
      </c>
      <c r="G1501" s="315">
        <v>1</v>
      </c>
      <c r="H1501" s="287" t="s">
        <v>1498</v>
      </c>
    </row>
    <row r="1502" spans="1:8" ht="15.6">
      <c r="A1502" s="229">
        <v>34</v>
      </c>
      <c r="B1502" s="215" t="s">
        <v>1719</v>
      </c>
      <c r="C1502" s="469" t="s">
        <v>1720</v>
      </c>
      <c r="D1502" s="224" t="s">
        <v>11</v>
      </c>
      <c r="E1502" s="315">
        <v>1</v>
      </c>
      <c r="F1502" s="315" t="s">
        <v>6</v>
      </c>
      <c r="G1502" s="315">
        <v>1</v>
      </c>
      <c r="H1502" s="287" t="s">
        <v>1498</v>
      </c>
    </row>
    <row r="1503" spans="1:8" ht="15.6">
      <c r="A1503" s="229">
        <v>35</v>
      </c>
      <c r="B1503" s="215" t="s">
        <v>1721</v>
      </c>
      <c r="C1503" s="469" t="s">
        <v>1722</v>
      </c>
      <c r="D1503" s="224" t="s">
        <v>11</v>
      </c>
      <c r="E1503" s="315">
        <v>1</v>
      </c>
      <c r="F1503" s="315" t="s">
        <v>6</v>
      </c>
      <c r="G1503" s="315">
        <v>1</v>
      </c>
      <c r="H1503" s="287" t="s">
        <v>1498</v>
      </c>
    </row>
    <row r="1504" spans="1:8" ht="15.6">
      <c r="A1504" s="229">
        <v>36</v>
      </c>
      <c r="B1504" s="215" t="s">
        <v>1723</v>
      </c>
      <c r="C1504" s="469" t="s">
        <v>1724</v>
      </c>
      <c r="D1504" s="224" t="s">
        <v>11</v>
      </c>
      <c r="E1504" s="315">
        <v>1</v>
      </c>
      <c r="F1504" s="315" t="s">
        <v>6</v>
      </c>
      <c r="G1504" s="315">
        <v>1</v>
      </c>
      <c r="H1504" s="287" t="s">
        <v>1498</v>
      </c>
    </row>
    <row r="1505" spans="1:8" ht="41.4">
      <c r="A1505" s="229">
        <v>37</v>
      </c>
      <c r="B1505" s="215" t="s">
        <v>1725</v>
      </c>
      <c r="C1505" s="469" t="s">
        <v>1726</v>
      </c>
      <c r="D1505" s="224" t="s">
        <v>11</v>
      </c>
      <c r="E1505" s="315">
        <v>1</v>
      </c>
      <c r="F1505" s="315" t="s">
        <v>6</v>
      </c>
      <c r="G1505" s="315">
        <v>1</v>
      </c>
      <c r="H1505" s="287" t="s">
        <v>1498</v>
      </c>
    </row>
    <row r="1506" spans="1:8" ht="15.6">
      <c r="A1506" s="229">
        <v>38</v>
      </c>
      <c r="B1506" s="215" t="s">
        <v>1727</v>
      </c>
      <c r="C1506" s="469" t="s">
        <v>1728</v>
      </c>
      <c r="D1506" s="224" t="s">
        <v>11</v>
      </c>
      <c r="E1506" s="315">
        <v>1</v>
      </c>
      <c r="F1506" s="315" t="s">
        <v>6</v>
      </c>
      <c r="G1506" s="315">
        <v>1</v>
      </c>
      <c r="H1506" s="140" t="s">
        <v>353</v>
      </c>
    </row>
    <row r="1507" spans="1:8" ht="15.6">
      <c r="A1507" s="229">
        <v>39</v>
      </c>
      <c r="B1507" s="215" t="s">
        <v>1258</v>
      </c>
      <c r="C1507" s="469" t="s">
        <v>1729</v>
      </c>
      <c r="D1507" s="224" t="s">
        <v>11</v>
      </c>
      <c r="E1507" s="315">
        <v>1</v>
      </c>
      <c r="F1507" s="315" t="s">
        <v>6</v>
      </c>
      <c r="G1507" s="315">
        <v>1</v>
      </c>
      <c r="H1507" s="296" t="s">
        <v>1498</v>
      </c>
    </row>
    <row r="1508" spans="1:8" ht="15.6">
      <c r="A1508" s="229">
        <v>40</v>
      </c>
      <c r="B1508" s="215" t="s">
        <v>508</v>
      </c>
      <c r="C1508" s="469" t="s">
        <v>1730</v>
      </c>
      <c r="D1508" s="224" t="s">
        <v>11</v>
      </c>
      <c r="E1508" s="315">
        <v>1</v>
      </c>
      <c r="F1508" s="315" t="s">
        <v>6</v>
      </c>
      <c r="G1508" s="315">
        <v>1</v>
      </c>
      <c r="H1508" s="296" t="s">
        <v>1498</v>
      </c>
    </row>
    <row r="1509" spans="1:8" ht="15.6">
      <c r="A1509" s="229">
        <v>41</v>
      </c>
      <c r="B1509" s="215" t="s">
        <v>1731</v>
      </c>
      <c r="C1509" s="469" t="s">
        <v>1732</v>
      </c>
      <c r="D1509" s="224" t="s">
        <v>11</v>
      </c>
      <c r="E1509" s="315">
        <v>1</v>
      </c>
      <c r="F1509" s="315" t="s">
        <v>6</v>
      </c>
      <c r="G1509" s="315">
        <v>3</v>
      </c>
      <c r="H1509" s="287" t="s">
        <v>1498</v>
      </c>
    </row>
    <row r="1510" spans="1:8">
      <c r="A1510" s="229">
        <v>42</v>
      </c>
      <c r="B1510" s="345" t="s">
        <v>1733</v>
      </c>
      <c r="C1510" s="444" t="s">
        <v>1734</v>
      </c>
      <c r="D1510" s="224" t="s">
        <v>11</v>
      </c>
      <c r="E1510" s="315">
        <v>1</v>
      </c>
      <c r="F1510" s="315" t="s">
        <v>6</v>
      </c>
      <c r="G1510" s="315">
        <v>1</v>
      </c>
      <c r="H1510" s="287" t="s">
        <v>1498</v>
      </c>
    </row>
    <row r="1511" spans="1:8" ht="21.6" thickBot="1">
      <c r="A1511" s="626" t="s">
        <v>170</v>
      </c>
      <c r="B1511" s="627"/>
      <c r="C1511" s="627"/>
      <c r="D1511" s="627"/>
      <c r="E1511" s="627"/>
      <c r="F1511" s="627"/>
      <c r="G1511" s="627"/>
      <c r="H1511" s="627"/>
    </row>
    <row r="1512" spans="1:8">
      <c r="A1512" s="658" t="s">
        <v>114</v>
      </c>
      <c r="B1512" s="659"/>
      <c r="C1512" s="659"/>
      <c r="D1512" s="659"/>
      <c r="E1512" s="659"/>
      <c r="F1512" s="659"/>
      <c r="G1512" s="659"/>
      <c r="H1512" s="660"/>
    </row>
    <row r="1513" spans="1:8">
      <c r="A1513" s="652" t="s">
        <v>1735</v>
      </c>
      <c r="B1513" s="653"/>
      <c r="C1513" s="653"/>
      <c r="D1513" s="653"/>
      <c r="E1513" s="653"/>
      <c r="F1513" s="653"/>
      <c r="G1513" s="653"/>
      <c r="H1513" s="654"/>
    </row>
    <row r="1514" spans="1:8">
      <c r="A1514" s="652" t="s">
        <v>1736</v>
      </c>
      <c r="B1514" s="653"/>
      <c r="C1514" s="653"/>
      <c r="D1514" s="653"/>
      <c r="E1514" s="653"/>
      <c r="F1514" s="653"/>
      <c r="G1514" s="653"/>
      <c r="H1514" s="654"/>
    </row>
    <row r="1515" spans="1:8">
      <c r="A1515" s="652" t="s">
        <v>198</v>
      </c>
      <c r="B1515" s="653"/>
      <c r="C1515" s="653"/>
      <c r="D1515" s="653"/>
      <c r="E1515" s="653"/>
      <c r="F1515" s="653"/>
      <c r="G1515" s="653"/>
      <c r="H1515" s="654"/>
    </row>
    <row r="1516" spans="1:8">
      <c r="A1516" s="652" t="s">
        <v>186</v>
      </c>
      <c r="B1516" s="653"/>
      <c r="C1516" s="653"/>
      <c r="D1516" s="653"/>
      <c r="E1516" s="653"/>
      <c r="F1516" s="653"/>
      <c r="G1516" s="653"/>
      <c r="H1516" s="654"/>
    </row>
    <row r="1517" spans="1:8">
      <c r="A1517" s="652" t="s">
        <v>1737</v>
      </c>
      <c r="B1517" s="653"/>
      <c r="C1517" s="653"/>
      <c r="D1517" s="653"/>
      <c r="E1517" s="653"/>
      <c r="F1517" s="653"/>
      <c r="G1517" s="653"/>
      <c r="H1517" s="654"/>
    </row>
    <row r="1518" spans="1:8">
      <c r="A1518" s="652" t="s">
        <v>1738</v>
      </c>
      <c r="B1518" s="653"/>
      <c r="C1518" s="653"/>
      <c r="D1518" s="653"/>
      <c r="E1518" s="653"/>
      <c r="F1518" s="653"/>
      <c r="G1518" s="653"/>
      <c r="H1518" s="654"/>
    </row>
    <row r="1519" spans="1:8">
      <c r="A1519" s="652" t="s">
        <v>1739</v>
      </c>
      <c r="B1519" s="653"/>
      <c r="C1519" s="653"/>
      <c r="D1519" s="653"/>
      <c r="E1519" s="653"/>
      <c r="F1519" s="653"/>
      <c r="G1519" s="653"/>
      <c r="H1519" s="654"/>
    </row>
    <row r="1520" spans="1:8" ht="15" thickBot="1">
      <c r="A1520" s="667" t="s">
        <v>122</v>
      </c>
      <c r="B1520" s="668"/>
      <c r="C1520" s="668"/>
      <c r="D1520" s="668"/>
      <c r="E1520" s="668"/>
      <c r="F1520" s="668"/>
      <c r="G1520" s="668"/>
      <c r="H1520" s="669"/>
    </row>
    <row r="1521" spans="1:8" ht="41.4">
      <c r="A1521" s="98" t="s">
        <v>0</v>
      </c>
      <c r="B1521" s="98" t="s">
        <v>1</v>
      </c>
      <c r="C1521" s="442" t="s">
        <v>10</v>
      </c>
      <c r="D1521" s="98" t="s">
        <v>2</v>
      </c>
      <c r="E1521" s="98" t="s">
        <v>4</v>
      </c>
      <c r="F1521" s="98" t="s">
        <v>3</v>
      </c>
      <c r="G1521" s="98" t="s">
        <v>8</v>
      </c>
      <c r="H1521" s="98" t="s">
        <v>123</v>
      </c>
    </row>
    <row r="1522" spans="1:8" ht="27.6">
      <c r="A1522" s="105">
        <v>1</v>
      </c>
      <c r="B1522" s="321" t="s">
        <v>982</v>
      </c>
      <c r="C1522" s="460" t="s">
        <v>1740</v>
      </c>
      <c r="D1522" s="322" t="s">
        <v>7</v>
      </c>
      <c r="E1522" s="309">
        <v>1</v>
      </c>
      <c r="F1522" s="309" t="s">
        <v>1575</v>
      </c>
      <c r="G1522" s="346">
        <v>10</v>
      </c>
      <c r="H1522" s="287" t="s">
        <v>1498</v>
      </c>
    </row>
    <row r="1523" spans="1:8" ht="27.6">
      <c r="A1523" s="105">
        <v>2</v>
      </c>
      <c r="B1523" s="347" t="s">
        <v>985</v>
      </c>
      <c r="C1523" s="470" t="s">
        <v>1576</v>
      </c>
      <c r="D1523" s="322" t="s">
        <v>7</v>
      </c>
      <c r="E1523" s="309">
        <v>1</v>
      </c>
      <c r="F1523" s="309" t="s">
        <v>1577</v>
      </c>
      <c r="G1523" s="309">
        <v>20</v>
      </c>
      <c r="H1523" s="287" t="s">
        <v>1498</v>
      </c>
    </row>
    <row r="1524" spans="1:8" ht="27.6">
      <c r="A1524" s="105">
        <v>3</v>
      </c>
      <c r="B1524" s="329" t="s">
        <v>26</v>
      </c>
      <c r="C1524" s="471" t="s">
        <v>1504</v>
      </c>
      <c r="D1524" s="70" t="s">
        <v>5</v>
      </c>
      <c r="E1524" s="309">
        <v>1</v>
      </c>
      <c r="F1524" s="309" t="s">
        <v>1577</v>
      </c>
      <c r="G1524" s="309">
        <v>20</v>
      </c>
      <c r="H1524" s="330" t="s">
        <v>1498</v>
      </c>
    </row>
    <row r="1525" spans="1:8" ht="27.6">
      <c r="A1525" s="105">
        <v>4</v>
      </c>
      <c r="B1525" s="308" t="s">
        <v>1506</v>
      </c>
      <c r="C1525" s="446" t="s">
        <v>1667</v>
      </c>
      <c r="D1525" s="70" t="s">
        <v>5</v>
      </c>
      <c r="E1525" s="309">
        <v>1</v>
      </c>
      <c r="F1525" s="309" t="s">
        <v>1577</v>
      </c>
      <c r="G1525" s="309">
        <v>20</v>
      </c>
      <c r="H1525" s="287" t="s">
        <v>1498</v>
      </c>
    </row>
    <row r="1526" spans="1:8" ht="27.6">
      <c r="A1526" s="105">
        <v>5</v>
      </c>
      <c r="B1526" s="310" t="s">
        <v>1508</v>
      </c>
      <c r="C1526" s="455" t="s">
        <v>1509</v>
      </c>
      <c r="D1526" s="70" t="s">
        <v>5</v>
      </c>
      <c r="E1526" s="309">
        <v>1</v>
      </c>
      <c r="F1526" s="309" t="s">
        <v>1577</v>
      </c>
      <c r="G1526" s="309">
        <v>20</v>
      </c>
      <c r="H1526" s="287" t="s">
        <v>1498</v>
      </c>
    </row>
    <row r="1527" spans="1:8" ht="27.6">
      <c r="A1527" s="105">
        <v>6</v>
      </c>
      <c r="B1527" s="311" t="s">
        <v>1578</v>
      </c>
      <c r="C1527" s="455" t="s">
        <v>1511</v>
      </c>
      <c r="D1527" s="70" t="s">
        <v>5</v>
      </c>
      <c r="E1527" s="312">
        <v>1</v>
      </c>
      <c r="F1527" s="309" t="s">
        <v>1577</v>
      </c>
      <c r="G1527" s="312">
        <v>20</v>
      </c>
      <c r="H1527" s="313" t="s">
        <v>1512</v>
      </c>
    </row>
    <row r="1528" spans="1:8" ht="27.6">
      <c r="A1528" s="105">
        <v>7</v>
      </c>
      <c r="B1528" s="215" t="s">
        <v>1579</v>
      </c>
      <c r="C1528" s="456" t="s">
        <v>1580</v>
      </c>
      <c r="D1528" s="70" t="s">
        <v>5</v>
      </c>
      <c r="E1528" s="10">
        <v>1</v>
      </c>
      <c r="F1528" s="309" t="s">
        <v>1581</v>
      </c>
      <c r="G1528" s="10">
        <v>1</v>
      </c>
      <c r="H1528" s="287" t="s">
        <v>1498</v>
      </c>
    </row>
    <row r="1529" spans="1:8" ht="21.6" thickBot="1">
      <c r="A1529" s="626" t="s">
        <v>15</v>
      </c>
      <c r="B1529" s="627"/>
      <c r="C1529" s="627"/>
      <c r="D1529" s="627"/>
      <c r="E1529" s="627"/>
      <c r="F1529" s="627"/>
      <c r="G1529" s="627"/>
      <c r="H1529" s="627"/>
    </row>
    <row r="1530" spans="1:8">
      <c r="A1530" s="658" t="s">
        <v>114</v>
      </c>
      <c r="B1530" s="659"/>
      <c r="C1530" s="659"/>
      <c r="D1530" s="659"/>
      <c r="E1530" s="659"/>
      <c r="F1530" s="659"/>
      <c r="G1530" s="659"/>
      <c r="H1530" s="660"/>
    </row>
    <row r="1531" spans="1:8">
      <c r="A1531" s="652" t="s">
        <v>1741</v>
      </c>
      <c r="B1531" s="653"/>
      <c r="C1531" s="653"/>
      <c r="D1531" s="653"/>
      <c r="E1531" s="653"/>
      <c r="F1531" s="653"/>
      <c r="G1531" s="653"/>
      <c r="H1531" s="654"/>
    </row>
    <row r="1532" spans="1:8">
      <c r="A1532" s="652" t="s">
        <v>1583</v>
      </c>
      <c r="B1532" s="653"/>
      <c r="C1532" s="653"/>
      <c r="D1532" s="653"/>
      <c r="E1532" s="653"/>
      <c r="F1532" s="653"/>
      <c r="G1532" s="653"/>
      <c r="H1532" s="654"/>
    </row>
    <row r="1533" spans="1:8">
      <c r="A1533" s="652" t="s">
        <v>198</v>
      </c>
      <c r="B1533" s="653"/>
      <c r="C1533" s="653"/>
      <c r="D1533" s="653"/>
      <c r="E1533" s="653"/>
      <c r="F1533" s="653"/>
      <c r="G1533" s="653"/>
      <c r="H1533" s="654"/>
    </row>
    <row r="1534" spans="1:8">
      <c r="A1534" s="652" t="s">
        <v>186</v>
      </c>
      <c r="B1534" s="653"/>
      <c r="C1534" s="653"/>
      <c r="D1534" s="653"/>
      <c r="E1534" s="653"/>
      <c r="F1534" s="653"/>
      <c r="G1534" s="653"/>
      <c r="H1534" s="654"/>
    </row>
    <row r="1535" spans="1:8">
      <c r="A1535" s="652" t="s">
        <v>1737</v>
      </c>
      <c r="B1535" s="653"/>
      <c r="C1535" s="653"/>
      <c r="D1535" s="653"/>
      <c r="E1535" s="653"/>
      <c r="F1535" s="653"/>
      <c r="G1535" s="653"/>
      <c r="H1535" s="654"/>
    </row>
    <row r="1536" spans="1:8">
      <c r="A1536" s="652" t="s">
        <v>1742</v>
      </c>
      <c r="B1536" s="653"/>
      <c r="C1536" s="653"/>
      <c r="D1536" s="653"/>
      <c r="E1536" s="653"/>
      <c r="F1536" s="653"/>
      <c r="G1536" s="653"/>
      <c r="H1536" s="654"/>
    </row>
    <row r="1537" spans="1:8">
      <c r="A1537" s="652" t="s">
        <v>1677</v>
      </c>
      <c r="B1537" s="653"/>
      <c r="C1537" s="653"/>
      <c r="D1537" s="653"/>
      <c r="E1537" s="653"/>
      <c r="F1537" s="653"/>
      <c r="G1537" s="653"/>
      <c r="H1537" s="654"/>
    </row>
    <row r="1538" spans="1:8" ht="15" thickBot="1">
      <c r="A1538" s="655" t="s">
        <v>1585</v>
      </c>
      <c r="B1538" s="656"/>
      <c r="C1538" s="656"/>
      <c r="D1538" s="656"/>
      <c r="E1538" s="656"/>
      <c r="F1538" s="656"/>
      <c r="G1538" s="656"/>
      <c r="H1538" s="657"/>
    </row>
    <row r="1539" spans="1:8" ht="41.4">
      <c r="A1539" s="97" t="s">
        <v>0</v>
      </c>
      <c r="B1539" s="98" t="s">
        <v>1</v>
      </c>
      <c r="C1539" s="442" t="s">
        <v>10</v>
      </c>
      <c r="D1539" s="98" t="s">
        <v>2</v>
      </c>
      <c r="E1539" s="98" t="s">
        <v>4</v>
      </c>
      <c r="F1539" s="98" t="s">
        <v>3</v>
      </c>
      <c r="G1539" s="98" t="s">
        <v>8</v>
      </c>
      <c r="H1539" s="98" t="s">
        <v>123</v>
      </c>
    </row>
    <row r="1540" spans="1:8" ht="27.6">
      <c r="A1540" s="231">
        <v>1</v>
      </c>
      <c r="B1540" s="321" t="s">
        <v>982</v>
      </c>
      <c r="C1540" s="460" t="s">
        <v>1740</v>
      </c>
      <c r="D1540" s="322" t="s">
        <v>7</v>
      </c>
      <c r="E1540" s="309">
        <v>1</v>
      </c>
      <c r="F1540" s="309" t="s">
        <v>1743</v>
      </c>
      <c r="G1540" s="346">
        <v>1</v>
      </c>
      <c r="H1540" s="287" t="s">
        <v>1498</v>
      </c>
    </row>
    <row r="1541" spans="1:8" ht="27.6">
      <c r="A1541" s="99">
        <v>2</v>
      </c>
      <c r="B1541" s="347" t="s">
        <v>985</v>
      </c>
      <c r="C1541" s="470" t="s">
        <v>1576</v>
      </c>
      <c r="D1541" s="322" t="s">
        <v>7</v>
      </c>
      <c r="E1541" s="309">
        <v>1</v>
      </c>
      <c r="F1541" s="309" t="s">
        <v>1577</v>
      </c>
      <c r="G1541" s="309">
        <v>1</v>
      </c>
      <c r="H1541" s="287" t="s">
        <v>1498</v>
      </c>
    </row>
    <row r="1542" spans="1:8" ht="27.6">
      <c r="A1542" s="231">
        <v>3</v>
      </c>
      <c r="B1542" s="329" t="s">
        <v>26</v>
      </c>
      <c r="C1542" s="471" t="s">
        <v>1504</v>
      </c>
      <c r="D1542" s="70" t="s">
        <v>5</v>
      </c>
      <c r="E1542" s="309">
        <v>1</v>
      </c>
      <c r="F1542" s="309" t="s">
        <v>1577</v>
      </c>
      <c r="G1542" s="309">
        <v>1</v>
      </c>
      <c r="H1542" s="287" t="s">
        <v>1498</v>
      </c>
    </row>
    <row r="1543" spans="1:8" ht="27.6">
      <c r="A1543" s="99">
        <v>4</v>
      </c>
      <c r="B1543" s="308" t="s">
        <v>1506</v>
      </c>
      <c r="C1543" s="446" t="s">
        <v>1667</v>
      </c>
      <c r="D1543" s="70" t="s">
        <v>5</v>
      </c>
      <c r="E1543" s="309">
        <v>1</v>
      </c>
      <c r="F1543" s="309" t="s">
        <v>1577</v>
      </c>
      <c r="G1543" s="309">
        <v>1</v>
      </c>
      <c r="H1543" s="287" t="s">
        <v>353</v>
      </c>
    </row>
    <row r="1544" spans="1:8" ht="27.6">
      <c r="A1544" s="231">
        <v>5</v>
      </c>
      <c r="B1544" s="310" t="s">
        <v>1508</v>
      </c>
      <c r="C1544" s="455" t="s">
        <v>1509</v>
      </c>
      <c r="D1544" s="70" t="s">
        <v>5</v>
      </c>
      <c r="E1544" s="309">
        <v>1</v>
      </c>
      <c r="F1544" s="309" t="s">
        <v>1577</v>
      </c>
      <c r="G1544" s="309">
        <v>1</v>
      </c>
      <c r="H1544" s="287" t="s">
        <v>353</v>
      </c>
    </row>
    <row r="1545" spans="1:8" ht="27.6">
      <c r="A1545" s="99">
        <v>6</v>
      </c>
      <c r="B1545" s="311" t="s">
        <v>1578</v>
      </c>
      <c r="C1545" s="455" t="s">
        <v>1511</v>
      </c>
      <c r="D1545" s="70" t="s">
        <v>5</v>
      </c>
      <c r="E1545" s="312">
        <v>1</v>
      </c>
      <c r="F1545" s="309" t="s">
        <v>1577</v>
      </c>
      <c r="G1545" s="312">
        <v>1</v>
      </c>
      <c r="H1545" s="313" t="s">
        <v>1512</v>
      </c>
    </row>
    <row r="1546" spans="1:8" ht="21">
      <c r="A1546" s="626" t="s">
        <v>14</v>
      </c>
      <c r="B1546" s="627"/>
      <c r="C1546" s="627"/>
      <c r="D1546" s="627"/>
      <c r="E1546" s="627"/>
      <c r="F1546" s="627"/>
      <c r="G1546" s="627"/>
      <c r="H1546" s="627"/>
    </row>
    <row r="1547" spans="1:8" ht="41.4">
      <c r="A1547" s="97" t="s">
        <v>0</v>
      </c>
      <c r="B1547" s="98" t="s">
        <v>1</v>
      </c>
      <c r="C1547" s="303" t="s">
        <v>10</v>
      </c>
      <c r="D1547" s="98" t="s">
        <v>2</v>
      </c>
      <c r="E1547" s="98" t="s">
        <v>4</v>
      </c>
      <c r="F1547" s="98" t="s">
        <v>3</v>
      </c>
      <c r="G1547" s="98" t="s">
        <v>8</v>
      </c>
      <c r="H1547" s="98" t="s">
        <v>123</v>
      </c>
    </row>
    <row r="1548" spans="1:8">
      <c r="A1548" s="338">
        <v>1</v>
      </c>
      <c r="B1548" s="339" t="s">
        <v>19</v>
      </c>
      <c r="C1548" s="457" t="s">
        <v>1588</v>
      </c>
      <c r="D1548" s="67" t="s">
        <v>9</v>
      </c>
      <c r="E1548" s="70">
        <v>1</v>
      </c>
      <c r="F1548" s="70" t="s">
        <v>345</v>
      </c>
      <c r="G1548" s="69">
        <v>1</v>
      </c>
      <c r="H1548" s="313" t="s">
        <v>1512</v>
      </c>
    </row>
    <row r="1549" spans="1:8">
      <c r="A1549" s="338">
        <v>2</v>
      </c>
      <c r="B1549" s="339" t="s">
        <v>20</v>
      </c>
      <c r="C1549" s="457" t="s">
        <v>1589</v>
      </c>
      <c r="D1549" s="340" t="s">
        <v>9</v>
      </c>
      <c r="E1549" s="70">
        <v>1</v>
      </c>
      <c r="F1549" s="70" t="s">
        <v>345</v>
      </c>
      <c r="G1549" s="70">
        <v>1</v>
      </c>
      <c r="H1549" s="313" t="s">
        <v>1512</v>
      </c>
    </row>
    <row r="1550" spans="1:8" ht="15.6">
      <c r="A1550" s="338">
        <v>3</v>
      </c>
      <c r="B1550" s="339" t="s">
        <v>1003</v>
      </c>
      <c r="C1550" s="458" t="s">
        <v>1590</v>
      </c>
      <c r="D1550" s="341" t="s">
        <v>9</v>
      </c>
      <c r="E1550" s="70">
        <v>1</v>
      </c>
      <c r="F1550" s="70" t="s">
        <v>345</v>
      </c>
      <c r="G1550" s="70">
        <v>1</v>
      </c>
      <c r="H1550" s="313" t="s">
        <v>1512</v>
      </c>
    </row>
    <row r="1551" spans="1:8" ht="15.6">
      <c r="A1551" s="338">
        <v>4</v>
      </c>
      <c r="B1551" s="310" t="s">
        <v>1591</v>
      </c>
      <c r="C1551" s="465" t="s">
        <v>1592</v>
      </c>
      <c r="D1551" s="348" t="s">
        <v>1593</v>
      </c>
      <c r="E1551" s="69">
        <v>1</v>
      </c>
      <c r="F1551" s="70" t="s">
        <v>345</v>
      </c>
      <c r="G1551" s="69">
        <v>1</v>
      </c>
      <c r="H1551" s="349" t="s">
        <v>1512</v>
      </c>
    </row>
    <row r="1552" spans="1:8">
      <c r="A1552" s="338">
        <v>5</v>
      </c>
      <c r="B1552" s="339" t="s">
        <v>21</v>
      </c>
      <c r="C1552" s="457" t="s">
        <v>1594</v>
      </c>
      <c r="D1552" s="70" t="s">
        <v>9</v>
      </c>
      <c r="E1552" s="70">
        <v>1</v>
      </c>
      <c r="F1552" s="70" t="s">
        <v>345</v>
      </c>
      <c r="G1552" s="70">
        <v>1</v>
      </c>
      <c r="H1552" s="313" t="s">
        <v>1512</v>
      </c>
    </row>
    <row r="1553" spans="1:8" ht="19.2">
      <c r="A1553" s="342">
        <v>6</v>
      </c>
      <c r="B1553" s="343" t="s">
        <v>34</v>
      </c>
      <c r="C1553" s="472" t="s">
        <v>1595</v>
      </c>
      <c r="D1553" s="223" t="s">
        <v>9</v>
      </c>
      <c r="E1553" s="300">
        <v>1</v>
      </c>
      <c r="F1553" s="300" t="s">
        <v>345</v>
      </c>
      <c r="G1553" s="300">
        <v>1</v>
      </c>
      <c r="H1553" s="313" t="s">
        <v>1512</v>
      </c>
    </row>
    <row r="1554" spans="1:8" ht="21">
      <c r="A1554" s="661" t="s">
        <v>1744</v>
      </c>
      <c r="B1554" s="662"/>
      <c r="C1554" s="662"/>
      <c r="D1554" s="662"/>
      <c r="E1554" s="662"/>
      <c r="F1554" s="662"/>
      <c r="G1554" s="662"/>
      <c r="H1554" s="663"/>
    </row>
    <row r="1555" spans="1:8" ht="21">
      <c r="A1555" s="631" t="s">
        <v>113</v>
      </c>
      <c r="B1555" s="642"/>
      <c r="C1555" s="664" t="s">
        <v>1745</v>
      </c>
      <c r="D1555" s="665"/>
      <c r="E1555" s="665"/>
      <c r="F1555" s="665"/>
      <c r="G1555" s="665"/>
      <c r="H1555" s="666"/>
    </row>
    <row r="1556" spans="1:8" ht="21.6" thickBot="1">
      <c r="A1556" s="626" t="s">
        <v>12</v>
      </c>
      <c r="B1556" s="627"/>
      <c r="C1556" s="627"/>
      <c r="D1556" s="627"/>
      <c r="E1556" s="627"/>
      <c r="F1556" s="627"/>
      <c r="G1556" s="627"/>
      <c r="H1556" s="627"/>
    </row>
    <row r="1557" spans="1:8">
      <c r="A1557" s="658" t="s">
        <v>114</v>
      </c>
      <c r="B1557" s="659"/>
      <c r="C1557" s="659"/>
      <c r="D1557" s="659"/>
      <c r="E1557" s="659"/>
      <c r="F1557" s="659"/>
      <c r="G1557" s="659"/>
      <c r="H1557" s="660"/>
    </row>
    <row r="1558" spans="1:8">
      <c r="A1558" s="652" t="s">
        <v>1489</v>
      </c>
      <c r="B1558" s="653"/>
      <c r="C1558" s="653"/>
      <c r="D1558" s="653"/>
      <c r="E1558" s="653"/>
      <c r="F1558" s="653"/>
      <c r="G1558" s="653"/>
      <c r="H1558" s="654"/>
    </row>
    <row r="1559" spans="1:8">
      <c r="A1559" s="652" t="s">
        <v>1490</v>
      </c>
      <c r="B1559" s="653"/>
      <c r="C1559" s="653"/>
      <c r="D1559" s="653"/>
      <c r="E1559" s="653"/>
      <c r="F1559" s="653"/>
      <c r="G1559" s="653"/>
      <c r="H1559" s="654"/>
    </row>
    <row r="1560" spans="1:8">
      <c r="A1560" s="652" t="s">
        <v>198</v>
      </c>
      <c r="B1560" s="653"/>
      <c r="C1560" s="653"/>
      <c r="D1560" s="653"/>
      <c r="E1560" s="653"/>
      <c r="F1560" s="653"/>
      <c r="G1560" s="653"/>
      <c r="H1560" s="654"/>
    </row>
    <row r="1561" spans="1:8">
      <c r="A1561" s="652" t="s">
        <v>1746</v>
      </c>
      <c r="B1561" s="653"/>
      <c r="C1561" s="653"/>
      <c r="D1561" s="653"/>
      <c r="E1561" s="653"/>
      <c r="F1561" s="653"/>
      <c r="G1561" s="653"/>
      <c r="H1561" s="654"/>
    </row>
    <row r="1562" spans="1:8">
      <c r="A1562" s="652" t="s">
        <v>1193</v>
      </c>
      <c r="B1562" s="653"/>
      <c r="C1562" s="653"/>
      <c r="D1562" s="653"/>
      <c r="E1562" s="653"/>
      <c r="F1562" s="653"/>
      <c r="G1562" s="653"/>
      <c r="H1562" s="654"/>
    </row>
    <row r="1563" spans="1:8">
      <c r="A1563" s="652" t="s">
        <v>1747</v>
      </c>
      <c r="B1563" s="653"/>
      <c r="C1563" s="653"/>
      <c r="D1563" s="653"/>
      <c r="E1563" s="653"/>
      <c r="F1563" s="653"/>
      <c r="G1563" s="653"/>
      <c r="H1563" s="654"/>
    </row>
    <row r="1564" spans="1:8">
      <c r="A1564" s="652" t="s">
        <v>1748</v>
      </c>
      <c r="B1564" s="653"/>
      <c r="C1564" s="653"/>
      <c r="D1564" s="653"/>
      <c r="E1564" s="653"/>
      <c r="F1564" s="653"/>
      <c r="G1564" s="653"/>
      <c r="H1564" s="654"/>
    </row>
    <row r="1565" spans="1:8" ht="15" thickBot="1">
      <c r="A1565" s="655" t="s">
        <v>1585</v>
      </c>
      <c r="B1565" s="656"/>
      <c r="C1565" s="656"/>
      <c r="D1565" s="656"/>
      <c r="E1565" s="656"/>
      <c r="F1565" s="656"/>
      <c r="G1565" s="656"/>
      <c r="H1565" s="657"/>
    </row>
    <row r="1566" spans="1:8" ht="41.4">
      <c r="A1566" s="103" t="s">
        <v>0</v>
      </c>
      <c r="B1566" s="104" t="s">
        <v>1</v>
      </c>
      <c r="C1566" s="442" t="s">
        <v>10</v>
      </c>
      <c r="D1566" s="105" t="s">
        <v>2</v>
      </c>
      <c r="E1566" s="105" t="s">
        <v>4</v>
      </c>
      <c r="F1566" s="105" t="s">
        <v>3</v>
      </c>
      <c r="G1566" s="105" t="s">
        <v>8</v>
      </c>
      <c r="H1566" s="105" t="s">
        <v>123</v>
      </c>
    </row>
    <row r="1567" spans="1:8">
      <c r="A1567" s="229">
        <v>1</v>
      </c>
      <c r="B1567" s="321" t="s">
        <v>982</v>
      </c>
      <c r="C1567" s="370" t="s">
        <v>1574</v>
      </c>
      <c r="D1567" s="138" t="s">
        <v>7</v>
      </c>
      <c r="E1567" s="138">
        <v>1</v>
      </c>
      <c r="F1567" s="138" t="s">
        <v>345</v>
      </c>
      <c r="G1567" s="138">
        <v>10</v>
      </c>
      <c r="H1567" s="287" t="s">
        <v>1498</v>
      </c>
    </row>
    <row r="1568" spans="1:8">
      <c r="A1568" s="229">
        <v>2</v>
      </c>
      <c r="B1568" s="181" t="s">
        <v>985</v>
      </c>
      <c r="C1568" s="473" t="s">
        <v>1576</v>
      </c>
      <c r="D1568" s="138" t="s">
        <v>7</v>
      </c>
      <c r="E1568" s="138">
        <v>1</v>
      </c>
      <c r="F1568" s="138" t="s">
        <v>345</v>
      </c>
      <c r="G1568" s="138">
        <v>20</v>
      </c>
      <c r="H1568" s="287" t="s">
        <v>1498</v>
      </c>
    </row>
    <row r="1569" spans="1:8">
      <c r="A1569" s="229">
        <v>3</v>
      </c>
      <c r="B1569" s="96" t="s">
        <v>1501</v>
      </c>
      <c r="C1569" s="409" t="s">
        <v>1749</v>
      </c>
      <c r="D1569" s="138" t="s">
        <v>7</v>
      </c>
      <c r="E1569" s="138">
        <v>1</v>
      </c>
      <c r="F1569" s="138" t="s">
        <v>345</v>
      </c>
      <c r="G1569" s="138">
        <v>3</v>
      </c>
      <c r="H1569" s="287" t="s">
        <v>1498</v>
      </c>
    </row>
    <row r="1570" spans="1:8">
      <c r="A1570" s="229">
        <v>4</v>
      </c>
      <c r="B1570" s="136" t="s">
        <v>1566</v>
      </c>
      <c r="C1570" s="444" t="s">
        <v>1750</v>
      </c>
      <c r="D1570" s="51" t="s">
        <v>11</v>
      </c>
      <c r="E1570" s="51">
        <v>1</v>
      </c>
      <c r="F1570" s="138" t="s">
        <v>345</v>
      </c>
      <c r="G1570" s="51">
        <v>1</v>
      </c>
      <c r="H1570" s="287" t="s">
        <v>1498</v>
      </c>
    </row>
    <row r="1571" spans="1:8">
      <c r="A1571" s="229">
        <v>5</v>
      </c>
      <c r="B1571" s="136" t="s">
        <v>1751</v>
      </c>
      <c r="C1571" s="444" t="s">
        <v>1752</v>
      </c>
      <c r="D1571" s="51" t="s">
        <v>5</v>
      </c>
      <c r="E1571" s="51">
        <v>1</v>
      </c>
      <c r="F1571" s="138" t="s">
        <v>345</v>
      </c>
      <c r="G1571" s="51">
        <v>1</v>
      </c>
      <c r="H1571" s="287" t="s">
        <v>1498</v>
      </c>
    </row>
    <row r="1572" spans="1:8" ht="21.6" thickBot="1">
      <c r="A1572" s="626" t="s">
        <v>170</v>
      </c>
      <c r="B1572" s="627"/>
      <c r="C1572" s="627"/>
      <c r="D1572" s="627"/>
      <c r="E1572" s="627"/>
      <c r="F1572" s="627"/>
      <c r="G1572" s="627"/>
      <c r="H1572" s="627"/>
    </row>
    <row r="1573" spans="1:8">
      <c r="A1573" s="658" t="s">
        <v>114</v>
      </c>
      <c r="B1573" s="659"/>
      <c r="C1573" s="659"/>
      <c r="D1573" s="659"/>
      <c r="E1573" s="659"/>
      <c r="F1573" s="659"/>
      <c r="G1573" s="659"/>
      <c r="H1573" s="660"/>
    </row>
    <row r="1574" spans="1:8">
      <c r="A1574" s="652" t="s">
        <v>1753</v>
      </c>
      <c r="B1574" s="653"/>
      <c r="C1574" s="653"/>
      <c r="D1574" s="653"/>
      <c r="E1574" s="653"/>
      <c r="F1574" s="653"/>
      <c r="G1574" s="653"/>
      <c r="H1574" s="654"/>
    </row>
    <row r="1575" spans="1:8">
      <c r="A1575" s="652" t="s">
        <v>1583</v>
      </c>
      <c r="B1575" s="653"/>
      <c r="C1575" s="653"/>
      <c r="D1575" s="653"/>
      <c r="E1575" s="653"/>
      <c r="F1575" s="653"/>
      <c r="G1575" s="653"/>
      <c r="H1575" s="654"/>
    </row>
    <row r="1576" spans="1:8">
      <c r="A1576" s="652" t="s">
        <v>198</v>
      </c>
      <c r="B1576" s="653"/>
      <c r="C1576" s="653"/>
      <c r="D1576" s="653"/>
      <c r="E1576" s="653"/>
      <c r="F1576" s="653"/>
      <c r="G1576" s="653"/>
      <c r="H1576" s="654"/>
    </row>
    <row r="1577" spans="1:8">
      <c r="A1577" s="652" t="s">
        <v>186</v>
      </c>
      <c r="B1577" s="653"/>
      <c r="C1577" s="653"/>
      <c r="D1577" s="653"/>
      <c r="E1577" s="653"/>
      <c r="F1577" s="653"/>
      <c r="G1577" s="653"/>
      <c r="H1577" s="654"/>
    </row>
    <row r="1578" spans="1:8">
      <c r="A1578" s="652" t="s">
        <v>1737</v>
      </c>
      <c r="B1578" s="653"/>
      <c r="C1578" s="653"/>
      <c r="D1578" s="653"/>
      <c r="E1578" s="653"/>
      <c r="F1578" s="653"/>
      <c r="G1578" s="653"/>
      <c r="H1578" s="654"/>
    </row>
    <row r="1579" spans="1:8">
      <c r="A1579" s="652" t="s">
        <v>1754</v>
      </c>
      <c r="B1579" s="653"/>
      <c r="C1579" s="653"/>
      <c r="D1579" s="653"/>
      <c r="E1579" s="653"/>
      <c r="F1579" s="653"/>
      <c r="G1579" s="653"/>
      <c r="H1579" s="654"/>
    </row>
    <row r="1580" spans="1:8">
      <c r="A1580" s="652" t="s">
        <v>1677</v>
      </c>
      <c r="B1580" s="653"/>
      <c r="C1580" s="653"/>
      <c r="D1580" s="653"/>
      <c r="E1580" s="653"/>
      <c r="F1580" s="653"/>
      <c r="G1580" s="653"/>
      <c r="H1580" s="654"/>
    </row>
    <row r="1581" spans="1:8" ht="15" thickBot="1">
      <c r="A1581" s="655" t="s">
        <v>1755</v>
      </c>
      <c r="B1581" s="656"/>
      <c r="C1581" s="656"/>
      <c r="D1581" s="656"/>
      <c r="E1581" s="656"/>
      <c r="F1581" s="656"/>
      <c r="G1581" s="656"/>
      <c r="H1581" s="657"/>
    </row>
    <row r="1582" spans="1:8" ht="41.4">
      <c r="A1582" s="98" t="s">
        <v>0</v>
      </c>
      <c r="B1582" s="98" t="s">
        <v>1</v>
      </c>
      <c r="C1582" s="442" t="s">
        <v>10</v>
      </c>
      <c r="D1582" s="98" t="s">
        <v>2</v>
      </c>
      <c r="E1582" s="98" t="s">
        <v>4</v>
      </c>
      <c r="F1582" s="98" t="s">
        <v>3</v>
      </c>
      <c r="G1582" s="98" t="s">
        <v>8</v>
      </c>
      <c r="H1582" s="98" t="s">
        <v>123</v>
      </c>
    </row>
    <row r="1583" spans="1:8" ht="27.6">
      <c r="A1583" s="105">
        <v>1</v>
      </c>
      <c r="B1583" s="166" t="s">
        <v>1756</v>
      </c>
      <c r="C1583" s="474" t="s">
        <v>1757</v>
      </c>
      <c r="D1583" s="105" t="s">
        <v>11</v>
      </c>
      <c r="E1583" s="116">
        <v>1</v>
      </c>
      <c r="F1583" s="116" t="s">
        <v>1577</v>
      </c>
      <c r="G1583" s="113">
        <v>24</v>
      </c>
      <c r="H1583" s="287" t="s">
        <v>1498</v>
      </c>
    </row>
    <row r="1584" spans="1:8" ht="27.6">
      <c r="A1584" s="105">
        <v>2</v>
      </c>
      <c r="B1584" s="298" t="s">
        <v>985</v>
      </c>
      <c r="C1584" s="444" t="s">
        <v>1576</v>
      </c>
      <c r="D1584" s="12" t="s">
        <v>129</v>
      </c>
      <c r="E1584" s="148">
        <v>1</v>
      </c>
      <c r="F1584" s="118" t="s">
        <v>1577</v>
      </c>
      <c r="G1584" s="148">
        <v>24</v>
      </c>
      <c r="H1584" s="287" t="s">
        <v>1498</v>
      </c>
    </row>
    <row r="1585" spans="1:8" ht="21.6" thickBot="1">
      <c r="A1585" s="626" t="s">
        <v>15</v>
      </c>
      <c r="B1585" s="627"/>
      <c r="C1585" s="627"/>
      <c r="D1585" s="627"/>
      <c r="E1585" s="627"/>
      <c r="F1585" s="627"/>
      <c r="G1585" s="627"/>
      <c r="H1585" s="627"/>
    </row>
    <row r="1586" spans="1:8">
      <c r="A1586" s="658" t="s">
        <v>114</v>
      </c>
      <c r="B1586" s="659"/>
      <c r="C1586" s="659"/>
      <c r="D1586" s="659"/>
      <c r="E1586" s="659"/>
      <c r="F1586" s="659"/>
      <c r="G1586" s="659"/>
      <c r="H1586" s="660"/>
    </row>
    <row r="1587" spans="1:8">
      <c r="A1587" s="652" t="s">
        <v>1758</v>
      </c>
      <c r="B1587" s="653"/>
      <c r="C1587" s="653"/>
      <c r="D1587" s="653"/>
      <c r="E1587" s="653"/>
      <c r="F1587" s="653"/>
      <c r="G1587" s="653"/>
      <c r="H1587" s="654"/>
    </row>
    <row r="1588" spans="1:8">
      <c r="A1588" s="652" t="s">
        <v>1583</v>
      </c>
      <c r="B1588" s="653"/>
      <c r="C1588" s="653"/>
      <c r="D1588" s="653"/>
      <c r="E1588" s="653"/>
      <c r="F1588" s="653"/>
      <c r="G1588" s="653"/>
      <c r="H1588" s="654"/>
    </row>
    <row r="1589" spans="1:8">
      <c r="A1589" s="652" t="s">
        <v>241</v>
      </c>
      <c r="B1589" s="653"/>
      <c r="C1589" s="653"/>
      <c r="D1589" s="653"/>
      <c r="E1589" s="653"/>
      <c r="F1589" s="653"/>
      <c r="G1589" s="653"/>
      <c r="H1589" s="654"/>
    </row>
    <row r="1590" spans="1:8">
      <c r="A1590" s="652" t="s">
        <v>186</v>
      </c>
      <c r="B1590" s="653"/>
      <c r="C1590" s="653"/>
      <c r="D1590" s="653"/>
      <c r="E1590" s="653"/>
      <c r="F1590" s="653"/>
      <c r="G1590" s="653"/>
      <c r="H1590" s="654"/>
    </row>
    <row r="1591" spans="1:8">
      <c r="A1591" s="652" t="s">
        <v>1193</v>
      </c>
      <c r="B1591" s="653"/>
      <c r="C1591" s="653"/>
      <c r="D1591" s="653"/>
      <c r="E1591" s="653"/>
      <c r="F1591" s="653"/>
      <c r="G1591" s="653"/>
      <c r="H1591" s="654"/>
    </row>
    <row r="1592" spans="1:8">
      <c r="A1592" s="652" t="s">
        <v>1759</v>
      </c>
      <c r="B1592" s="653"/>
      <c r="C1592" s="653"/>
      <c r="D1592" s="653"/>
      <c r="E1592" s="653"/>
      <c r="F1592" s="653"/>
      <c r="G1592" s="653"/>
      <c r="H1592" s="654"/>
    </row>
    <row r="1593" spans="1:8">
      <c r="A1593" s="652" t="s">
        <v>1760</v>
      </c>
      <c r="B1593" s="653"/>
      <c r="C1593" s="653"/>
      <c r="D1593" s="653"/>
      <c r="E1593" s="653"/>
      <c r="F1593" s="653"/>
      <c r="G1593" s="653"/>
      <c r="H1593" s="654"/>
    </row>
    <row r="1594" spans="1:8" ht="15" thickBot="1">
      <c r="A1594" s="655" t="s">
        <v>1585</v>
      </c>
      <c r="B1594" s="656"/>
      <c r="C1594" s="653"/>
      <c r="D1594" s="656"/>
      <c r="E1594" s="656"/>
      <c r="F1594" s="656"/>
      <c r="G1594" s="656"/>
      <c r="H1594" s="657"/>
    </row>
    <row r="1595" spans="1:8" ht="41.4">
      <c r="A1595" s="97" t="s">
        <v>0</v>
      </c>
      <c r="B1595" s="98" t="s">
        <v>1</v>
      </c>
      <c r="C1595" s="303" t="s">
        <v>10</v>
      </c>
      <c r="D1595" s="98" t="s">
        <v>2</v>
      </c>
      <c r="E1595" s="98" t="s">
        <v>4</v>
      </c>
      <c r="F1595" s="98" t="s">
        <v>3</v>
      </c>
      <c r="G1595" s="98" t="s">
        <v>8</v>
      </c>
      <c r="H1595" s="98" t="s">
        <v>123</v>
      </c>
    </row>
    <row r="1596" spans="1:8" ht="27.6">
      <c r="A1596" s="350">
        <v>1</v>
      </c>
      <c r="B1596" s="351" t="s">
        <v>1761</v>
      </c>
      <c r="C1596" s="475" t="s">
        <v>1762</v>
      </c>
      <c r="D1596" s="352" t="s">
        <v>11</v>
      </c>
      <c r="E1596" s="352">
        <v>1</v>
      </c>
      <c r="F1596" s="352" t="s">
        <v>1577</v>
      </c>
      <c r="G1596" s="352">
        <v>1</v>
      </c>
      <c r="H1596" s="352" t="s">
        <v>1498</v>
      </c>
    </row>
    <row r="1597" spans="1:8" ht="27.6">
      <c r="A1597" s="350">
        <v>2</v>
      </c>
      <c r="B1597" s="273" t="s">
        <v>1499</v>
      </c>
      <c r="C1597" s="409" t="s">
        <v>1587</v>
      </c>
      <c r="D1597" s="352" t="s">
        <v>1763</v>
      </c>
      <c r="E1597" s="352">
        <v>1</v>
      </c>
      <c r="F1597" s="352" t="s">
        <v>1577</v>
      </c>
      <c r="G1597" s="352">
        <v>1</v>
      </c>
      <c r="H1597" s="352" t="s">
        <v>1498</v>
      </c>
    </row>
    <row r="1598" spans="1:8" ht="27.6">
      <c r="A1598" s="350">
        <v>3</v>
      </c>
      <c r="B1598" s="351" t="s">
        <v>996</v>
      </c>
      <c r="C1598" s="475" t="s">
        <v>1504</v>
      </c>
      <c r="D1598" s="315" t="s">
        <v>5</v>
      </c>
      <c r="E1598" s="352">
        <v>1</v>
      </c>
      <c r="F1598" s="352" t="s">
        <v>1577</v>
      </c>
      <c r="G1598" s="352">
        <v>2</v>
      </c>
      <c r="H1598" s="352" t="s">
        <v>1498</v>
      </c>
    </row>
    <row r="1599" spans="1:8" ht="27.6">
      <c r="A1599" s="350">
        <v>4</v>
      </c>
      <c r="B1599" s="298" t="s">
        <v>1516</v>
      </c>
      <c r="C1599" s="444" t="s">
        <v>1517</v>
      </c>
      <c r="D1599" s="315" t="s">
        <v>5</v>
      </c>
      <c r="E1599" s="217">
        <v>1</v>
      </c>
      <c r="F1599" s="352" t="s">
        <v>1577</v>
      </c>
      <c r="G1599" s="217">
        <v>1</v>
      </c>
      <c r="H1599" s="296" t="s">
        <v>1498</v>
      </c>
    </row>
    <row r="1600" spans="1:8" ht="27.6">
      <c r="A1600" s="350">
        <v>5</v>
      </c>
      <c r="B1600" s="298" t="s">
        <v>1518</v>
      </c>
      <c r="C1600" s="444" t="s">
        <v>1519</v>
      </c>
      <c r="D1600" s="315" t="s">
        <v>5</v>
      </c>
      <c r="E1600" s="217">
        <v>1</v>
      </c>
      <c r="F1600" s="352" t="s">
        <v>1577</v>
      </c>
      <c r="G1600" s="217">
        <v>1</v>
      </c>
      <c r="H1600" s="296" t="s">
        <v>1498</v>
      </c>
    </row>
    <row r="1601" spans="1:8" ht="27.6">
      <c r="A1601" s="353">
        <v>6</v>
      </c>
      <c r="B1601" s="354" t="s">
        <v>1764</v>
      </c>
      <c r="C1601" s="476" t="s">
        <v>1514</v>
      </c>
      <c r="D1601" s="315" t="s">
        <v>5</v>
      </c>
      <c r="E1601" s="315">
        <v>1</v>
      </c>
      <c r="F1601" s="352" t="s">
        <v>1577</v>
      </c>
      <c r="G1601" s="315">
        <v>1</v>
      </c>
      <c r="H1601" s="349" t="s">
        <v>1498</v>
      </c>
    </row>
    <row r="1602" spans="1:8" ht="27.6">
      <c r="A1602" s="353"/>
      <c r="B1602" s="355" t="s">
        <v>1506</v>
      </c>
      <c r="C1602" s="476" t="s">
        <v>1507</v>
      </c>
      <c r="D1602" s="300" t="s">
        <v>5</v>
      </c>
      <c r="E1602" s="315">
        <v>1</v>
      </c>
      <c r="F1602" s="352" t="s">
        <v>1577</v>
      </c>
      <c r="G1602" s="315">
        <v>1</v>
      </c>
      <c r="H1602" s="349" t="s">
        <v>1765</v>
      </c>
    </row>
    <row r="1603" spans="1:8" ht="27.6">
      <c r="A1603" s="353"/>
      <c r="B1603" s="355" t="s">
        <v>1508</v>
      </c>
      <c r="C1603" s="476" t="s">
        <v>1766</v>
      </c>
      <c r="D1603" s="300" t="s">
        <v>5</v>
      </c>
      <c r="E1603" s="315">
        <v>1</v>
      </c>
      <c r="F1603" s="352" t="s">
        <v>1577</v>
      </c>
      <c r="G1603" s="315">
        <v>1</v>
      </c>
      <c r="H1603" s="349" t="s">
        <v>353</v>
      </c>
    </row>
    <row r="1604" spans="1:8" ht="27.6">
      <c r="A1604" s="99">
        <v>7</v>
      </c>
      <c r="B1604" s="228" t="s">
        <v>136</v>
      </c>
      <c r="C1604" s="460" t="s">
        <v>1515</v>
      </c>
      <c r="D1604" s="289" t="s">
        <v>5</v>
      </c>
      <c r="E1604" s="317">
        <v>1</v>
      </c>
      <c r="F1604" s="352" t="s">
        <v>1577</v>
      </c>
      <c r="G1604" s="317">
        <v>1</v>
      </c>
      <c r="H1604" s="296" t="s">
        <v>1498</v>
      </c>
    </row>
    <row r="1605" spans="1:8" ht="21">
      <c r="A1605" s="626" t="s">
        <v>14</v>
      </c>
      <c r="B1605" s="627"/>
      <c r="C1605" s="627"/>
      <c r="D1605" s="627"/>
      <c r="E1605" s="627"/>
      <c r="F1605" s="627"/>
      <c r="G1605" s="627"/>
      <c r="H1605" s="627"/>
    </row>
    <row r="1606" spans="1:8" ht="41.4">
      <c r="A1606" s="97" t="s">
        <v>0</v>
      </c>
      <c r="B1606" s="98" t="s">
        <v>1</v>
      </c>
      <c r="C1606" s="303" t="s">
        <v>10</v>
      </c>
      <c r="D1606" s="98" t="s">
        <v>2</v>
      </c>
      <c r="E1606" s="98" t="s">
        <v>4</v>
      </c>
      <c r="F1606" s="98" t="s">
        <v>3</v>
      </c>
      <c r="G1606" s="98" t="s">
        <v>8</v>
      </c>
      <c r="H1606" s="98" t="s">
        <v>123</v>
      </c>
    </row>
    <row r="1607" spans="1:8">
      <c r="A1607" s="231">
        <v>1</v>
      </c>
      <c r="B1607" s="356" t="s">
        <v>19</v>
      </c>
      <c r="C1607" s="477" t="s">
        <v>1588</v>
      </c>
      <c r="D1607" s="7" t="s">
        <v>9</v>
      </c>
      <c r="E1607" s="137">
        <v>1</v>
      </c>
      <c r="F1607" s="137" t="s">
        <v>345</v>
      </c>
      <c r="G1607" s="7">
        <f>E1607</f>
        <v>1</v>
      </c>
      <c r="H1607" s="313" t="s">
        <v>1512</v>
      </c>
    </row>
    <row r="1608" spans="1:8">
      <c r="A1608" s="99">
        <v>2</v>
      </c>
      <c r="B1608" s="357" t="s">
        <v>20</v>
      </c>
      <c r="C1608" s="477" t="s">
        <v>1589</v>
      </c>
      <c r="D1608" s="7" t="s">
        <v>9</v>
      </c>
      <c r="E1608" s="7">
        <v>1</v>
      </c>
      <c r="F1608" s="137" t="s">
        <v>345</v>
      </c>
      <c r="G1608" s="7">
        <f>E1608</f>
        <v>1</v>
      </c>
      <c r="H1608" s="313" t="s">
        <v>1512</v>
      </c>
    </row>
    <row r="1609" spans="1:8">
      <c r="A1609" s="99">
        <v>3</v>
      </c>
      <c r="B1609" s="357" t="s">
        <v>1003</v>
      </c>
      <c r="C1609" s="477" t="s">
        <v>1767</v>
      </c>
      <c r="D1609" s="7" t="s">
        <v>9</v>
      </c>
      <c r="E1609" s="7">
        <v>1</v>
      </c>
      <c r="F1609" s="137" t="s">
        <v>345</v>
      </c>
      <c r="G1609" s="7">
        <f>E1609</f>
        <v>1</v>
      </c>
      <c r="H1609" s="313" t="s">
        <v>1512</v>
      </c>
    </row>
    <row r="1610" spans="1:8" ht="15.6">
      <c r="A1610" s="99">
        <v>4</v>
      </c>
      <c r="B1610" s="310" t="s">
        <v>1591</v>
      </c>
      <c r="C1610" s="465" t="s">
        <v>1592</v>
      </c>
      <c r="D1610" s="348" t="s">
        <v>1593</v>
      </c>
      <c r="E1610" s="69">
        <v>1</v>
      </c>
      <c r="F1610" s="70" t="s">
        <v>345</v>
      </c>
      <c r="G1610" s="69">
        <v>1</v>
      </c>
      <c r="H1610" s="349" t="s">
        <v>1512</v>
      </c>
    </row>
    <row r="1611" spans="1:8">
      <c r="A1611" s="99">
        <v>5</v>
      </c>
      <c r="B1611" s="357" t="s">
        <v>21</v>
      </c>
      <c r="C1611" s="457" t="s">
        <v>1594</v>
      </c>
      <c r="D1611" s="7" t="s">
        <v>9</v>
      </c>
      <c r="E1611" s="7">
        <v>1</v>
      </c>
      <c r="F1611" s="137" t="s">
        <v>345</v>
      </c>
      <c r="G1611" s="7">
        <f>E1611</f>
        <v>1</v>
      </c>
      <c r="H1611" s="313" t="s">
        <v>1512</v>
      </c>
    </row>
    <row r="1612" spans="1:8">
      <c r="A1612" s="320">
        <v>6</v>
      </c>
      <c r="B1612" s="357" t="s">
        <v>34</v>
      </c>
      <c r="C1612" s="457" t="s">
        <v>1595</v>
      </c>
      <c r="D1612" s="7" t="s">
        <v>9</v>
      </c>
      <c r="E1612" s="137">
        <v>1</v>
      </c>
      <c r="F1612" s="137" t="s">
        <v>345</v>
      </c>
      <c r="G1612" s="7">
        <f>E1612</f>
        <v>1</v>
      </c>
      <c r="H1612" s="313" t="s">
        <v>1512</v>
      </c>
    </row>
    <row r="1613" spans="1:8" ht="21.6" thickBot="1">
      <c r="A1613" s="645" t="s">
        <v>1768</v>
      </c>
      <c r="B1613" s="645"/>
      <c r="C1613" s="645"/>
      <c r="D1613" s="645"/>
      <c r="E1613" s="645"/>
      <c r="F1613" s="645"/>
      <c r="G1613" s="645"/>
      <c r="H1613" s="645"/>
    </row>
    <row r="1614" spans="1:8" ht="18">
      <c r="A1614" s="646" t="s">
        <v>1769</v>
      </c>
      <c r="B1614" s="647"/>
      <c r="C1614" s="647"/>
      <c r="D1614" s="647"/>
      <c r="E1614" s="647"/>
      <c r="F1614" s="647"/>
      <c r="G1614" s="647"/>
      <c r="H1614" s="648"/>
    </row>
    <row r="1615" spans="1:8" ht="17.399999999999999">
      <c r="A1615" s="649" t="s">
        <v>1770</v>
      </c>
      <c r="B1615" s="650"/>
      <c r="C1615" s="650"/>
      <c r="D1615" s="650"/>
      <c r="E1615" s="650"/>
      <c r="F1615" s="650"/>
      <c r="G1615" s="650"/>
      <c r="H1615" s="651"/>
    </row>
    <row r="1616" spans="1:8" ht="17.399999999999999">
      <c r="A1616" s="649" t="s">
        <v>1771</v>
      </c>
      <c r="B1616" s="650"/>
      <c r="C1616" s="650"/>
      <c r="D1616" s="650"/>
      <c r="E1616" s="650"/>
      <c r="F1616" s="650"/>
      <c r="G1616" s="650"/>
      <c r="H1616" s="651"/>
    </row>
    <row r="1617" spans="1:8" ht="17.399999999999999">
      <c r="A1617" s="649" t="s">
        <v>1772</v>
      </c>
      <c r="B1617" s="650"/>
      <c r="C1617" s="650"/>
      <c r="D1617" s="650"/>
      <c r="E1617" s="650"/>
      <c r="F1617" s="650"/>
      <c r="G1617" s="650"/>
      <c r="H1617" s="651"/>
    </row>
    <row r="1618" spans="1:8" ht="18">
      <c r="A1618" s="641" t="s">
        <v>1773</v>
      </c>
      <c r="B1618" s="641"/>
      <c r="C1618" s="641"/>
      <c r="D1618" s="641"/>
      <c r="E1618" s="641"/>
      <c r="F1618" s="641"/>
      <c r="G1618" s="641"/>
      <c r="H1618" s="641"/>
    </row>
    <row r="1619" spans="1:8" ht="18">
      <c r="A1619" s="631" t="s">
        <v>113</v>
      </c>
      <c r="B1619" s="642"/>
      <c r="C1619" s="633" t="s">
        <v>1774</v>
      </c>
      <c r="D1619" s="634"/>
      <c r="E1619" s="634"/>
      <c r="F1619" s="634"/>
      <c r="G1619" s="634"/>
      <c r="H1619" s="634"/>
    </row>
    <row r="1620" spans="1:8" ht="18.600000000000001" thickBot="1">
      <c r="A1620" s="643" t="s">
        <v>12</v>
      </c>
      <c r="B1620" s="644"/>
      <c r="C1620" s="644"/>
      <c r="D1620" s="644"/>
      <c r="E1620" s="644"/>
      <c r="F1620" s="644"/>
      <c r="G1620" s="644"/>
      <c r="H1620" s="644"/>
    </row>
    <row r="1621" spans="1:8">
      <c r="A1621" s="617" t="s">
        <v>114</v>
      </c>
      <c r="B1621" s="618"/>
      <c r="C1621" s="618"/>
      <c r="D1621" s="618"/>
      <c r="E1621" s="618"/>
      <c r="F1621" s="618"/>
      <c r="G1621" s="618"/>
      <c r="H1621" s="619"/>
    </row>
    <row r="1622" spans="1:8">
      <c r="A1622" s="620" t="s">
        <v>1775</v>
      </c>
      <c r="B1622" s="621"/>
      <c r="C1622" s="621"/>
      <c r="D1622" s="621"/>
      <c r="E1622" s="621"/>
      <c r="F1622" s="621"/>
      <c r="G1622" s="621"/>
      <c r="H1622" s="622"/>
    </row>
    <row r="1623" spans="1:8">
      <c r="A1623" s="620" t="s">
        <v>1776</v>
      </c>
      <c r="B1623" s="621"/>
      <c r="C1623" s="621"/>
      <c r="D1623" s="621"/>
      <c r="E1623" s="621"/>
      <c r="F1623" s="621"/>
      <c r="G1623" s="621"/>
      <c r="H1623" s="622"/>
    </row>
    <row r="1624" spans="1:8">
      <c r="A1624" s="620" t="s">
        <v>1777</v>
      </c>
      <c r="B1624" s="621"/>
      <c r="C1624" s="621"/>
      <c r="D1624" s="621"/>
      <c r="E1624" s="621"/>
      <c r="F1624" s="621"/>
      <c r="G1624" s="621"/>
      <c r="H1624" s="622"/>
    </row>
    <row r="1625" spans="1:8">
      <c r="A1625" s="620" t="s">
        <v>1778</v>
      </c>
      <c r="B1625" s="621"/>
      <c r="C1625" s="621"/>
      <c r="D1625" s="621"/>
      <c r="E1625" s="621"/>
      <c r="F1625" s="621"/>
      <c r="G1625" s="621"/>
      <c r="H1625" s="622"/>
    </row>
    <row r="1626" spans="1:8">
      <c r="A1626" s="620" t="s">
        <v>1193</v>
      </c>
      <c r="B1626" s="621"/>
      <c r="C1626" s="621"/>
      <c r="D1626" s="621"/>
      <c r="E1626" s="621"/>
      <c r="F1626" s="621"/>
      <c r="G1626" s="621"/>
      <c r="H1626" s="622"/>
    </row>
    <row r="1627" spans="1:8">
      <c r="A1627" s="620" t="s">
        <v>1779</v>
      </c>
      <c r="B1627" s="621"/>
      <c r="C1627" s="621"/>
      <c r="D1627" s="621"/>
      <c r="E1627" s="621"/>
      <c r="F1627" s="621"/>
      <c r="G1627" s="621"/>
      <c r="H1627" s="622"/>
    </row>
    <row r="1628" spans="1:8">
      <c r="A1628" s="620" t="s">
        <v>1780</v>
      </c>
      <c r="B1628" s="621"/>
      <c r="C1628" s="621"/>
      <c r="D1628" s="621"/>
      <c r="E1628" s="621"/>
      <c r="F1628" s="621"/>
      <c r="G1628" s="621"/>
      <c r="H1628" s="622"/>
    </row>
    <row r="1629" spans="1:8" ht="15" thickBot="1">
      <c r="A1629" s="636" t="s">
        <v>1781</v>
      </c>
      <c r="B1629" s="637"/>
      <c r="C1629" s="621"/>
      <c r="D1629" s="637"/>
      <c r="E1629" s="637"/>
      <c r="F1629" s="637"/>
      <c r="G1629" s="637"/>
      <c r="H1629" s="638"/>
    </row>
    <row r="1630" spans="1:8" ht="41.4">
      <c r="A1630" s="358" t="s">
        <v>0</v>
      </c>
      <c r="B1630" s="104" t="s">
        <v>1</v>
      </c>
      <c r="C1630" s="478" t="s">
        <v>10</v>
      </c>
      <c r="D1630" s="104" t="s">
        <v>2</v>
      </c>
      <c r="E1630" s="104" t="s">
        <v>4</v>
      </c>
      <c r="F1630" s="104" t="s">
        <v>3</v>
      </c>
      <c r="G1630" s="104" t="s">
        <v>8</v>
      </c>
      <c r="H1630" s="359" t="s">
        <v>123</v>
      </c>
    </row>
    <row r="1631" spans="1:8" ht="15.6">
      <c r="A1631" s="101">
        <v>1</v>
      </c>
      <c r="B1631" s="360" t="s">
        <v>1508</v>
      </c>
      <c r="C1631" s="479" t="s">
        <v>1782</v>
      </c>
      <c r="D1631" s="91" t="s">
        <v>11</v>
      </c>
      <c r="E1631" s="360">
        <v>1</v>
      </c>
      <c r="F1631" s="51" t="s">
        <v>345</v>
      </c>
      <c r="G1631" s="360">
        <v>1</v>
      </c>
      <c r="H1631" s="361" t="s">
        <v>135</v>
      </c>
    </row>
    <row r="1632" spans="1:8" ht="15.6">
      <c r="A1632" s="101">
        <v>2</v>
      </c>
      <c r="B1632" s="91" t="s">
        <v>1783</v>
      </c>
      <c r="C1632" s="479" t="s">
        <v>1784</v>
      </c>
      <c r="D1632" s="91" t="s">
        <v>11</v>
      </c>
      <c r="E1632" s="91">
        <v>1</v>
      </c>
      <c r="F1632" s="51" t="s">
        <v>345</v>
      </c>
      <c r="G1632" s="91">
        <v>1</v>
      </c>
      <c r="H1632" s="361" t="s">
        <v>126</v>
      </c>
    </row>
    <row r="1633" spans="1:8" ht="15.6">
      <c r="A1633" s="101">
        <v>3</v>
      </c>
      <c r="B1633" s="91" t="s">
        <v>1785</v>
      </c>
      <c r="C1633" s="479" t="s">
        <v>1786</v>
      </c>
      <c r="D1633" s="91" t="s">
        <v>11</v>
      </c>
      <c r="E1633" s="91">
        <v>1</v>
      </c>
      <c r="F1633" s="51" t="s">
        <v>345</v>
      </c>
      <c r="G1633" s="91">
        <v>1</v>
      </c>
      <c r="H1633" s="361" t="s">
        <v>331</v>
      </c>
    </row>
    <row r="1634" spans="1:8" ht="15.6">
      <c r="A1634" s="101">
        <v>4</v>
      </c>
      <c r="B1634" s="360" t="s">
        <v>1787</v>
      </c>
      <c r="C1634" s="479" t="s">
        <v>1788</v>
      </c>
      <c r="D1634" s="51" t="s">
        <v>7</v>
      </c>
      <c r="E1634" s="51">
        <v>2</v>
      </c>
      <c r="F1634" s="51" t="s">
        <v>345</v>
      </c>
      <c r="G1634" s="51">
        <v>2</v>
      </c>
      <c r="H1634" s="361" t="s">
        <v>331</v>
      </c>
    </row>
    <row r="1635" spans="1:8" ht="15.6">
      <c r="A1635" s="101">
        <v>5</v>
      </c>
      <c r="B1635" s="91" t="s">
        <v>1604</v>
      </c>
      <c r="C1635" s="479" t="s">
        <v>1789</v>
      </c>
      <c r="D1635" s="51" t="s">
        <v>7</v>
      </c>
      <c r="E1635" s="51">
        <v>3</v>
      </c>
      <c r="F1635" s="51" t="s">
        <v>345</v>
      </c>
      <c r="G1635" s="51">
        <v>3</v>
      </c>
      <c r="H1635" s="361" t="s">
        <v>331</v>
      </c>
    </row>
    <row r="1636" spans="1:8" ht="15.6">
      <c r="A1636" s="101">
        <v>6</v>
      </c>
      <c r="B1636" s="91" t="s">
        <v>1790</v>
      </c>
      <c r="C1636" s="479" t="s">
        <v>1791</v>
      </c>
      <c r="D1636" s="91" t="s">
        <v>5</v>
      </c>
      <c r="E1636" s="91">
        <v>1</v>
      </c>
      <c r="F1636" s="51" t="s">
        <v>345</v>
      </c>
      <c r="G1636" s="91">
        <v>1</v>
      </c>
      <c r="H1636" s="361" t="s">
        <v>126</v>
      </c>
    </row>
    <row r="1637" spans="1:8" ht="15.6">
      <c r="A1637" s="101">
        <v>7</v>
      </c>
      <c r="B1637" s="91" t="s">
        <v>1792</v>
      </c>
      <c r="C1637" s="363" t="s">
        <v>1793</v>
      </c>
      <c r="D1637" s="91" t="s">
        <v>1794</v>
      </c>
      <c r="E1637" s="360">
        <v>5</v>
      </c>
      <c r="F1637" s="51" t="s">
        <v>345</v>
      </c>
      <c r="G1637" s="360">
        <v>5</v>
      </c>
      <c r="H1637" s="361" t="s">
        <v>126</v>
      </c>
    </row>
    <row r="1638" spans="1:8" ht="15.6">
      <c r="A1638" s="101">
        <v>8</v>
      </c>
      <c r="B1638" s="91" t="s">
        <v>136</v>
      </c>
      <c r="C1638" s="363" t="s">
        <v>1795</v>
      </c>
      <c r="D1638" s="91" t="s">
        <v>5</v>
      </c>
      <c r="E1638" s="91">
        <v>1</v>
      </c>
      <c r="F1638" s="51" t="s">
        <v>345</v>
      </c>
      <c r="G1638" s="91">
        <v>1</v>
      </c>
      <c r="H1638" s="361" t="s">
        <v>126</v>
      </c>
    </row>
    <row r="1639" spans="1:8" ht="15.6">
      <c r="A1639" s="101">
        <v>9</v>
      </c>
      <c r="B1639" s="91" t="s">
        <v>1046</v>
      </c>
      <c r="C1639" s="479" t="s">
        <v>1796</v>
      </c>
      <c r="D1639" s="91" t="s">
        <v>5</v>
      </c>
      <c r="E1639" s="360">
        <v>3</v>
      </c>
      <c r="F1639" s="51" t="s">
        <v>345</v>
      </c>
      <c r="G1639" s="360">
        <v>3</v>
      </c>
      <c r="H1639" s="361" t="s">
        <v>126</v>
      </c>
    </row>
    <row r="1640" spans="1:8" ht="31.2">
      <c r="A1640" s="101">
        <v>10</v>
      </c>
      <c r="B1640" s="91" t="s">
        <v>1797</v>
      </c>
      <c r="C1640" s="479" t="s">
        <v>1798</v>
      </c>
      <c r="D1640" s="91" t="s">
        <v>5</v>
      </c>
      <c r="E1640" s="360">
        <v>7</v>
      </c>
      <c r="F1640" s="51" t="s">
        <v>345</v>
      </c>
      <c r="G1640" s="360">
        <v>7</v>
      </c>
      <c r="H1640" s="361" t="s">
        <v>126</v>
      </c>
    </row>
    <row r="1641" spans="1:8" ht="15.6">
      <c r="A1641" s="101">
        <v>11</v>
      </c>
      <c r="B1641" s="360" t="s">
        <v>1799</v>
      </c>
      <c r="C1641" s="479" t="s">
        <v>1800</v>
      </c>
      <c r="D1641" s="91" t="s">
        <v>5</v>
      </c>
      <c r="E1641" s="360">
        <v>25</v>
      </c>
      <c r="F1641" s="51" t="s">
        <v>345</v>
      </c>
      <c r="G1641" s="360">
        <v>25</v>
      </c>
      <c r="H1641" s="361" t="s">
        <v>126</v>
      </c>
    </row>
    <row r="1642" spans="1:8" ht="31.2">
      <c r="A1642" s="101">
        <v>12</v>
      </c>
      <c r="B1642" s="91" t="s">
        <v>1801</v>
      </c>
      <c r="C1642" s="479" t="s">
        <v>1802</v>
      </c>
      <c r="D1642" s="91" t="s">
        <v>5</v>
      </c>
      <c r="E1642" s="360">
        <v>1</v>
      </c>
      <c r="F1642" s="51" t="s">
        <v>345</v>
      </c>
      <c r="G1642" s="360">
        <v>1</v>
      </c>
      <c r="H1642" s="361" t="s">
        <v>126</v>
      </c>
    </row>
    <row r="1643" spans="1:8" ht="15.6">
      <c r="A1643" s="101">
        <v>13</v>
      </c>
      <c r="B1643" s="91" t="s">
        <v>1803</v>
      </c>
      <c r="C1643" s="479" t="s">
        <v>1804</v>
      </c>
      <c r="D1643" s="91" t="s">
        <v>11</v>
      </c>
      <c r="E1643" s="360">
        <v>5</v>
      </c>
      <c r="F1643" s="51" t="s">
        <v>345</v>
      </c>
      <c r="G1643" s="360">
        <v>5</v>
      </c>
      <c r="H1643" s="361" t="s">
        <v>126</v>
      </c>
    </row>
    <row r="1644" spans="1:8" ht="15.6">
      <c r="A1644" s="101">
        <v>14</v>
      </c>
      <c r="B1644" s="91" t="s">
        <v>1805</v>
      </c>
      <c r="C1644" s="479" t="s">
        <v>1806</v>
      </c>
      <c r="D1644" s="91" t="s">
        <v>11</v>
      </c>
      <c r="E1644" s="360">
        <v>5</v>
      </c>
      <c r="F1644" s="51" t="s">
        <v>345</v>
      </c>
      <c r="G1644" s="360">
        <v>5</v>
      </c>
      <c r="H1644" s="361" t="s">
        <v>126</v>
      </c>
    </row>
    <row r="1645" spans="1:8" ht="31.2">
      <c r="A1645" s="101">
        <v>15</v>
      </c>
      <c r="B1645" s="360" t="s">
        <v>1807</v>
      </c>
      <c r="C1645" s="479" t="s">
        <v>1808</v>
      </c>
      <c r="D1645" s="91" t="s">
        <v>11</v>
      </c>
      <c r="E1645" s="360">
        <v>2</v>
      </c>
      <c r="F1645" s="51" t="s">
        <v>345</v>
      </c>
      <c r="G1645" s="360">
        <v>2</v>
      </c>
      <c r="H1645" s="361" t="s">
        <v>126</v>
      </c>
    </row>
    <row r="1646" spans="1:8" ht="62.4">
      <c r="A1646" s="101">
        <v>16</v>
      </c>
      <c r="B1646" s="360" t="s">
        <v>1809</v>
      </c>
      <c r="C1646" s="479" t="s">
        <v>1810</v>
      </c>
      <c r="D1646" s="91" t="s">
        <v>11</v>
      </c>
      <c r="E1646" s="360">
        <v>2</v>
      </c>
      <c r="F1646" s="51" t="s">
        <v>345</v>
      </c>
      <c r="G1646" s="360">
        <v>2</v>
      </c>
      <c r="H1646" s="361" t="s">
        <v>126</v>
      </c>
    </row>
    <row r="1647" spans="1:8" ht="15.6">
      <c r="A1647" s="101">
        <v>17</v>
      </c>
      <c r="B1647" s="360" t="s">
        <v>1811</v>
      </c>
      <c r="C1647" s="479" t="s">
        <v>1812</v>
      </c>
      <c r="D1647" s="91" t="s">
        <v>11</v>
      </c>
      <c r="E1647" s="360">
        <v>10</v>
      </c>
      <c r="F1647" s="51" t="s">
        <v>345</v>
      </c>
      <c r="G1647" s="360">
        <v>10</v>
      </c>
      <c r="H1647" s="361" t="s">
        <v>126</v>
      </c>
    </row>
    <row r="1648" spans="1:8" ht="15.6">
      <c r="A1648" s="101">
        <v>18</v>
      </c>
      <c r="B1648" s="360" t="s">
        <v>1813</v>
      </c>
      <c r="C1648" s="479" t="s">
        <v>1814</v>
      </c>
      <c r="D1648" s="91" t="s">
        <v>11</v>
      </c>
      <c r="E1648" s="360">
        <v>10</v>
      </c>
      <c r="F1648" s="51" t="s">
        <v>345</v>
      </c>
      <c r="G1648" s="360">
        <v>10</v>
      </c>
      <c r="H1648" s="361" t="s">
        <v>331</v>
      </c>
    </row>
    <row r="1649" spans="1:8" ht="31.2">
      <c r="A1649" s="101">
        <v>19</v>
      </c>
      <c r="B1649" s="360" t="s">
        <v>1557</v>
      </c>
      <c r="C1649" s="480" t="s">
        <v>1815</v>
      </c>
      <c r="D1649" s="91" t="s">
        <v>11</v>
      </c>
      <c r="E1649" s="360">
        <v>1</v>
      </c>
      <c r="F1649" s="51" t="s">
        <v>345</v>
      </c>
      <c r="G1649" s="360">
        <v>1</v>
      </c>
      <c r="H1649" s="361" t="s">
        <v>126</v>
      </c>
    </row>
    <row r="1650" spans="1:8" ht="15.6">
      <c r="A1650" s="101">
        <v>20</v>
      </c>
      <c r="B1650" s="360" t="s">
        <v>1816</v>
      </c>
      <c r="C1650" s="479" t="s">
        <v>1817</v>
      </c>
      <c r="D1650" s="91" t="s">
        <v>11</v>
      </c>
      <c r="E1650" s="360">
        <v>10</v>
      </c>
      <c r="F1650" s="51" t="s">
        <v>345</v>
      </c>
      <c r="G1650" s="360">
        <v>10</v>
      </c>
      <c r="H1650" s="361" t="s">
        <v>331</v>
      </c>
    </row>
    <row r="1651" spans="1:8" ht="15.6">
      <c r="A1651" s="101">
        <v>21</v>
      </c>
      <c r="B1651" s="360" t="s">
        <v>1818</v>
      </c>
      <c r="C1651" s="479" t="s">
        <v>1819</v>
      </c>
      <c r="D1651" s="91" t="s">
        <v>11</v>
      </c>
      <c r="E1651" s="360">
        <v>1</v>
      </c>
      <c r="F1651" s="51" t="s">
        <v>345</v>
      </c>
      <c r="G1651" s="360">
        <v>1</v>
      </c>
      <c r="H1651" s="361" t="s">
        <v>135</v>
      </c>
    </row>
    <row r="1652" spans="1:8" ht="15.6">
      <c r="A1652" s="101">
        <v>22</v>
      </c>
      <c r="B1652" s="360" t="s">
        <v>1820</v>
      </c>
      <c r="C1652" s="479" t="s">
        <v>1821</v>
      </c>
      <c r="D1652" s="91" t="s">
        <v>11</v>
      </c>
      <c r="E1652" s="360">
        <v>2</v>
      </c>
      <c r="F1652" s="51" t="s">
        <v>345</v>
      </c>
      <c r="G1652" s="360">
        <v>2</v>
      </c>
      <c r="H1652" s="361" t="s">
        <v>135</v>
      </c>
    </row>
    <row r="1653" spans="1:8" ht="15.6">
      <c r="A1653" s="101">
        <v>23</v>
      </c>
      <c r="B1653" s="360" t="s">
        <v>1822</v>
      </c>
      <c r="C1653" s="479" t="s">
        <v>1823</v>
      </c>
      <c r="D1653" s="91" t="s">
        <v>11</v>
      </c>
      <c r="E1653" s="360">
        <v>10</v>
      </c>
      <c r="F1653" s="51" t="s">
        <v>345</v>
      </c>
      <c r="G1653" s="360">
        <v>10</v>
      </c>
      <c r="H1653" s="361" t="s">
        <v>331</v>
      </c>
    </row>
    <row r="1654" spans="1:8" ht="15.6">
      <c r="A1654" s="101">
        <v>24</v>
      </c>
      <c r="B1654" s="91" t="s">
        <v>1824</v>
      </c>
      <c r="C1654" s="479" t="s">
        <v>1825</v>
      </c>
      <c r="D1654" s="91" t="s">
        <v>11</v>
      </c>
      <c r="E1654" s="360">
        <v>1</v>
      </c>
      <c r="F1654" s="51" t="s">
        <v>345</v>
      </c>
      <c r="G1654" s="360">
        <v>1</v>
      </c>
      <c r="H1654" s="361" t="s">
        <v>126</v>
      </c>
    </row>
    <row r="1655" spans="1:8" ht="15.6">
      <c r="A1655" s="101">
        <v>25</v>
      </c>
      <c r="B1655" s="16" t="s">
        <v>1356</v>
      </c>
      <c r="C1655" s="479" t="s">
        <v>1826</v>
      </c>
      <c r="D1655" s="91" t="s">
        <v>7</v>
      </c>
      <c r="E1655" s="91">
        <v>1</v>
      </c>
      <c r="F1655" s="51" t="s">
        <v>345</v>
      </c>
      <c r="G1655" s="91">
        <v>1</v>
      </c>
      <c r="H1655" s="361" t="s">
        <v>331</v>
      </c>
    </row>
    <row r="1656" spans="1:8" ht="15.6">
      <c r="A1656" s="101">
        <v>26</v>
      </c>
      <c r="B1656" s="360" t="s">
        <v>1827</v>
      </c>
      <c r="C1656" s="479" t="s">
        <v>1828</v>
      </c>
      <c r="D1656" s="91" t="s">
        <v>11</v>
      </c>
      <c r="E1656" s="360">
        <v>3</v>
      </c>
      <c r="F1656" s="51" t="s">
        <v>345</v>
      </c>
      <c r="G1656" s="360">
        <v>3</v>
      </c>
      <c r="H1656" s="361" t="s">
        <v>331</v>
      </c>
    </row>
    <row r="1657" spans="1:8" ht="15.6">
      <c r="A1657" s="101">
        <v>27</v>
      </c>
      <c r="B1657" s="91" t="s">
        <v>27</v>
      </c>
      <c r="C1657" s="479" t="s">
        <v>1829</v>
      </c>
      <c r="D1657" s="91" t="s">
        <v>5</v>
      </c>
      <c r="E1657" s="91">
        <v>1</v>
      </c>
      <c r="F1657" s="51" t="s">
        <v>345</v>
      </c>
      <c r="G1657" s="91">
        <v>1</v>
      </c>
      <c r="H1657" s="361" t="s">
        <v>126</v>
      </c>
    </row>
    <row r="1658" spans="1:8" ht="15.6">
      <c r="A1658" s="101">
        <v>28</v>
      </c>
      <c r="B1658" s="91" t="s">
        <v>1830</v>
      </c>
      <c r="C1658" s="479" t="s">
        <v>1831</v>
      </c>
      <c r="D1658" s="91" t="s">
        <v>5</v>
      </c>
      <c r="E1658" s="91">
        <v>1</v>
      </c>
      <c r="F1658" s="51" t="s">
        <v>345</v>
      </c>
      <c r="G1658" s="91">
        <v>1</v>
      </c>
      <c r="H1658" s="361" t="s">
        <v>331</v>
      </c>
    </row>
    <row r="1659" spans="1:8" ht="15.6">
      <c r="A1659" s="101">
        <v>29</v>
      </c>
      <c r="B1659" s="91" t="s">
        <v>1832</v>
      </c>
      <c r="C1659" s="479" t="s">
        <v>1833</v>
      </c>
      <c r="D1659" s="91" t="s">
        <v>5</v>
      </c>
      <c r="E1659" s="91">
        <v>1</v>
      </c>
      <c r="F1659" s="51" t="s">
        <v>345</v>
      </c>
      <c r="G1659" s="91">
        <v>1</v>
      </c>
      <c r="H1659" s="361" t="s">
        <v>126</v>
      </c>
    </row>
    <row r="1660" spans="1:8" ht="15.6">
      <c r="A1660" s="101">
        <v>30</v>
      </c>
      <c r="B1660" s="91" t="s">
        <v>1506</v>
      </c>
      <c r="C1660" s="479" t="s">
        <v>1834</v>
      </c>
      <c r="D1660" s="91" t="s">
        <v>5</v>
      </c>
      <c r="E1660" s="91">
        <v>1</v>
      </c>
      <c r="F1660" s="51" t="s">
        <v>345</v>
      </c>
      <c r="G1660" s="91">
        <v>1</v>
      </c>
      <c r="H1660" s="361" t="s">
        <v>135</v>
      </c>
    </row>
    <row r="1661" spans="1:8" ht="15.6">
      <c r="A1661" s="101">
        <v>31</v>
      </c>
      <c r="B1661" s="91" t="s">
        <v>1835</v>
      </c>
      <c r="C1661" s="479" t="s">
        <v>1836</v>
      </c>
      <c r="D1661" s="91" t="s">
        <v>132</v>
      </c>
      <c r="E1661" s="91">
        <v>1</v>
      </c>
      <c r="F1661" s="51" t="s">
        <v>345</v>
      </c>
      <c r="G1661" s="91">
        <v>1</v>
      </c>
      <c r="H1661" s="361" t="s">
        <v>331</v>
      </c>
    </row>
    <row r="1662" spans="1:8" ht="18.600000000000001" thickBot="1">
      <c r="A1662" s="639" t="s">
        <v>170</v>
      </c>
      <c r="B1662" s="640"/>
      <c r="C1662" s="640"/>
      <c r="D1662" s="640"/>
      <c r="E1662" s="640"/>
      <c r="F1662" s="640"/>
      <c r="G1662" s="640"/>
      <c r="H1662" s="640"/>
    </row>
    <row r="1663" spans="1:8">
      <c r="A1663" s="617" t="s">
        <v>114</v>
      </c>
      <c r="B1663" s="618"/>
      <c r="C1663" s="618"/>
      <c r="D1663" s="618"/>
      <c r="E1663" s="618"/>
      <c r="F1663" s="618"/>
      <c r="G1663" s="618"/>
      <c r="H1663" s="619"/>
    </row>
    <row r="1664" spans="1:8">
      <c r="A1664" s="620" t="s">
        <v>1837</v>
      </c>
      <c r="B1664" s="621"/>
      <c r="C1664" s="621"/>
      <c r="D1664" s="621"/>
      <c r="E1664" s="621"/>
      <c r="F1664" s="621"/>
      <c r="G1664" s="621"/>
      <c r="H1664" s="622"/>
    </row>
    <row r="1665" spans="1:8">
      <c r="A1665" s="620" t="s">
        <v>1776</v>
      </c>
      <c r="B1665" s="621"/>
      <c r="C1665" s="621"/>
      <c r="D1665" s="621"/>
      <c r="E1665" s="621"/>
      <c r="F1665" s="621"/>
      <c r="G1665" s="621"/>
      <c r="H1665" s="622"/>
    </row>
    <row r="1666" spans="1:8">
      <c r="A1666" s="620" t="s">
        <v>1777</v>
      </c>
      <c r="B1666" s="621"/>
      <c r="C1666" s="621"/>
      <c r="D1666" s="621"/>
      <c r="E1666" s="621"/>
      <c r="F1666" s="621"/>
      <c r="G1666" s="621"/>
      <c r="H1666" s="622"/>
    </row>
    <row r="1667" spans="1:8">
      <c r="A1667" s="620" t="s">
        <v>1778</v>
      </c>
      <c r="B1667" s="621"/>
      <c r="C1667" s="621"/>
      <c r="D1667" s="621"/>
      <c r="E1667" s="621"/>
      <c r="F1667" s="621"/>
      <c r="G1667" s="621"/>
      <c r="H1667" s="622"/>
    </row>
    <row r="1668" spans="1:8">
      <c r="A1668" s="620" t="s">
        <v>1193</v>
      </c>
      <c r="B1668" s="621"/>
      <c r="C1668" s="621"/>
      <c r="D1668" s="621"/>
      <c r="E1668" s="621"/>
      <c r="F1668" s="621"/>
      <c r="G1668" s="621"/>
      <c r="H1668" s="622"/>
    </row>
    <row r="1669" spans="1:8">
      <c r="A1669" s="620" t="s">
        <v>1838</v>
      </c>
      <c r="B1669" s="621"/>
      <c r="C1669" s="621"/>
      <c r="D1669" s="621"/>
      <c r="E1669" s="621"/>
      <c r="F1669" s="621"/>
      <c r="G1669" s="621"/>
      <c r="H1669" s="622"/>
    </row>
    <row r="1670" spans="1:8">
      <c r="A1670" s="620" t="s">
        <v>1780</v>
      </c>
      <c r="B1670" s="621"/>
      <c r="C1670" s="621"/>
      <c r="D1670" s="621"/>
      <c r="E1670" s="621"/>
      <c r="F1670" s="621"/>
      <c r="G1670" s="621"/>
      <c r="H1670" s="622"/>
    </row>
    <row r="1671" spans="1:8" ht="15" thickBot="1">
      <c r="A1671" s="614" t="s">
        <v>1781</v>
      </c>
      <c r="B1671" s="615"/>
      <c r="C1671" s="612"/>
      <c r="D1671" s="615"/>
      <c r="E1671" s="615"/>
      <c r="F1671" s="615"/>
      <c r="G1671" s="615"/>
      <c r="H1671" s="616"/>
    </row>
    <row r="1672" spans="1:8" ht="41.4">
      <c r="A1672" s="98" t="s">
        <v>0</v>
      </c>
      <c r="B1672" s="98" t="s">
        <v>1</v>
      </c>
      <c r="C1672" s="478" t="s">
        <v>10</v>
      </c>
      <c r="D1672" s="98" t="s">
        <v>2</v>
      </c>
      <c r="E1672" s="98" t="s">
        <v>4</v>
      </c>
      <c r="F1672" s="98" t="s">
        <v>3</v>
      </c>
      <c r="G1672" s="98" t="s">
        <v>8</v>
      </c>
      <c r="H1672" s="362" t="s">
        <v>123</v>
      </c>
    </row>
    <row r="1673" spans="1:8" ht="27.6">
      <c r="A1673" s="98">
        <v>1</v>
      </c>
      <c r="B1673" s="360" t="s">
        <v>982</v>
      </c>
      <c r="C1673" s="479" t="s">
        <v>1839</v>
      </c>
      <c r="D1673" s="86" t="s">
        <v>129</v>
      </c>
      <c r="E1673" s="86">
        <v>1</v>
      </c>
      <c r="F1673" s="86" t="s">
        <v>1840</v>
      </c>
      <c r="G1673" s="86">
        <v>13</v>
      </c>
      <c r="H1673" s="361" t="s">
        <v>331</v>
      </c>
    </row>
    <row r="1674" spans="1:8" ht="27.6">
      <c r="A1674" s="98">
        <v>2</v>
      </c>
      <c r="B1674" s="363" t="s">
        <v>337</v>
      </c>
      <c r="C1674" s="479" t="s">
        <v>1841</v>
      </c>
      <c r="D1674" s="9" t="s">
        <v>7</v>
      </c>
      <c r="E1674" s="86">
        <v>1</v>
      </c>
      <c r="F1674" s="86" t="s">
        <v>1842</v>
      </c>
      <c r="G1674" s="86">
        <v>25</v>
      </c>
      <c r="H1674" s="361" t="s">
        <v>331</v>
      </c>
    </row>
    <row r="1675" spans="1:8" ht="27.6">
      <c r="A1675" s="98">
        <v>3</v>
      </c>
      <c r="B1675" s="363" t="s">
        <v>1785</v>
      </c>
      <c r="C1675" s="479" t="s">
        <v>1786</v>
      </c>
      <c r="D1675" s="86" t="s">
        <v>132</v>
      </c>
      <c r="E1675" s="86">
        <v>1</v>
      </c>
      <c r="F1675" s="86" t="s">
        <v>1842</v>
      </c>
      <c r="G1675" s="86">
        <v>25</v>
      </c>
      <c r="H1675" s="361" t="s">
        <v>331</v>
      </c>
    </row>
    <row r="1676" spans="1:8" ht="27.6">
      <c r="A1676" s="98">
        <v>4</v>
      </c>
      <c r="B1676" s="91" t="s">
        <v>1506</v>
      </c>
      <c r="C1676" s="479" t="s">
        <v>1834</v>
      </c>
      <c r="D1676" s="91" t="s">
        <v>5</v>
      </c>
      <c r="E1676" s="86">
        <v>1</v>
      </c>
      <c r="F1676" s="86" t="s">
        <v>1842</v>
      </c>
      <c r="G1676" s="86">
        <v>25</v>
      </c>
      <c r="H1676" s="361" t="s">
        <v>135</v>
      </c>
    </row>
    <row r="1677" spans="1:8" ht="27.6">
      <c r="A1677" s="98">
        <v>5</v>
      </c>
      <c r="B1677" s="91" t="s">
        <v>1843</v>
      </c>
      <c r="C1677" s="479" t="s">
        <v>1844</v>
      </c>
      <c r="D1677" s="91" t="s">
        <v>5</v>
      </c>
      <c r="E1677" s="50">
        <v>1</v>
      </c>
      <c r="F1677" s="86" t="s">
        <v>1842</v>
      </c>
      <c r="G1677" s="50">
        <v>25</v>
      </c>
      <c r="H1677" s="361" t="s">
        <v>126</v>
      </c>
    </row>
    <row r="1678" spans="1:8" ht="27.6">
      <c r="A1678" s="98">
        <v>6</v>
      </c>
      <c r="B1678" s="363" t="s">
        <v>1508</v>
      </c>
      <c r="C1678" s="481" t="s">
        <v>1782</v>
      </c>
      <c r="D1678" s="50" t="s">
        <v>11</v>
      </c>
      <c r="E1678" s="364">
        <v>1</v>
      </c>
      <c r="F1678" s="86" t="s">
        <v>1842</v>
      </c>
      <c r="G1678" s="364">
        <v>25</v>
      </c>
      <c r="H1678" s="361" t="s">
        <v>135</v>
      </c>
    </row>
    <row r="1679" spans="1:8" ht="18.600000000000001" thickBot="1">
      <c r="A1679" s="635" t="s">
        <v>15</v>
      </c>
      <c r="B1679" s="635"/>
      <c r="C1679" s="635"/>
      <c r="D1679" s="635"/>
      <c r="E1679" s="635"/>
      <c r="F1679" s="635"/>
      <c r="G1679" s="635"/>
      <c r="H1679" s="635"/>
    </row>
    <row r="1680" spans="1:8">
      <c r="A1680" s="617" t="s">
        <v>114</v>
      </c>
      <c r="B1680" s="618"/>
      <c r="C1680" s="618"/>
      <c r="D1680" s="618"/>
      <c r="E1680" s="618"/>
      <c r="F1680" s="618"/>
      <c r="G1680" s="618"/>
      <c r="H1680" s="619"/>
    </row>
    <row r="1681" spans="1:8">
      <c r="A1681" s="620" t="s">
        <v>1845</v>
      </c>
      <c r="B1681" s="621"/>
      <c r="C1681" s="621"/>
      <c r="D1681" s="621"/>
      <c r="E1681" s="621"/>
      <c r="F1681" s="621"/>
      <c r="G1681" s="621"/>
      <c r="H1681" s="622"/>
    </row>
    <row r="1682" spans="1:8">
      <c r="A1682" s="620" t="s">
        <v>1776</v>
      </c>
      <c r="B1682" s="621"/>
      <c r="C1682" s="621"/>
      <c r="D1682" s="621"/>
      <c r="E1682" s="621"/>
      <c r="F1682" s="621"/>
      <c r="G1682" s="621"/>
      <c r="H1682" s="622"/>
    </row>
    <row r="1683" spans="1:8">
      <c r="A1683" s="620" t="s">
        <v>1777</v>
      </c>
      <c r="B1683" s="621"/>
      <c r="C1683" s="621"/>
      <c r="D1683" s="621"/>
      <c r="E1683" s="621"/>
      <c r="F1683" s="621"/>
      <c r="G1683" s="621"/>
      <c r="H1683" s="622"/>
    </row>
    <row r="1684" spans="1:8">
      <c r="A1684" s="620" t="s">
        <v>1778</v>
      </c>
      <c r="B1684" s="621"/>
      <c r="C1684" s="621"/>
      <c r="D1684" s="621"/>
      <c r="E1684" s="621"/>
      <c r="F1684" s="621"/>
      <c r="G1684" s="621"/>
      <c r="H1684" s="622"/>
    </row>
    <row r="1685" spans="1:8">
      <c r="A1685" s="620" t="s">
        <v>1193</v>
      </c>
      <c r="B1685" s="621"/>
      <c r="C1685" s="621"/>
      <c r="D1685" s="621"/>
      <c r="E1685" s="621"/>
      <c r="F1685" s="621"/>
      <c r="G1685" s="621"/>
      <c r="H1685" s="622"/>
    </row>
    <row r="1686" spans="1:8">
      <c r="A1686" s="620" t="s">
        <v>1846</v>
      </c>
      <c r="B1686" s="621"/>
      <c r="C1686" s="621"/>
      <c r="D1686" s="621"/>
      <c r="E1686" s="621"/>
      <c r="F1686" s="621"/>
      <c r="G1686" s="621"/>
      <c r="H1686" s="622"/>
    </row>
    <row r="1687" spans="1:8">
      <c r="A1687" s="620" t="s">
        <v>1780</v>
      </c>
      <c r="B1687" s="621"/>
      <c r="C1687" s="621"/>
      <c r="D1687" s="621"/>
      <c r="E1687" s="621"/>
      <c r="F1687" s="621"/>
      <c r="G1687" s="621"/>
      <c r="H1687" s="622"/>
    </row>
    <row r="1688" spans="1:8" ht="15" thickBot="1">
      <c r="A1688" s="614" t="s">
        <v>1781</v>
      </c>
      <c r="B1688" s="615"/>
      <c r="C1688" s="612"/>
      <c r="D1688" s="615"/>
      <c r="E1688" s="615"/>
      <c r="F1688" s="615"/>
      <c r="G1688" s="615"/>
      <c r="H1688" s="616"/>
    </row>
    <row r="1689" spans="1:8" ht="41.4">
      <c r="A1689" s="97" t="s">
        <v>0</v>
      </c>
      <c r="B1689" s="98" t="s">
        <v>1</v>
      </c>
      <c r="C1689" s="478" t="s">
        <v>10</v>
      </c>
      <c r="D1689" s="98" t="s">
        <v>2</v>
      </c>
      <c r="E1689" s="98" t="s">
        <v>4</v>
      </c>
      <c r="F1689" s="98" t="s">
        <v>3</v>
      </c>
      <c r="G1689" s="98" t="s">
        <v>8</v>
      </c>
      <c r="H1689" s="362" t="s">
        <v>123</v>
      </c>
    </row>
    <row r="1690" spans="1:8" ht="15.6">
      <c r="A1690" s="169">
        <v>1</v>
      </c>
      <c r="B1690" s="360" t="s">
        <v>1847</v>
      </c>
      <c r="C1690" s="479" t="s">
        <v>1848</v>
      </c>
      <c r="D1690" s="51" t="s">
        <v>7</v>
      </c>
      <c r="E1690" s="51">
        <v>1</v>
      </c>
      <c r="F1690" s="51" t="s">
        <v>345</v>
      </c>
      <c r="G1690" s="51">
        <f>E1690</f>
        <v>1</v>
      </c>
      <c r="H1690" s="361" t="s">
        <v>331</v>
      </c>
    </row>
    <row r="1691" spans="1:8" ht="15.6">
      <c r="A1691" s="169">
        <v>2</v>
      </c>
      <c r="B1691" s="360" t="s">
        <v>1849</v>
      </c>
      <c r="C1691" s="482" t="s">
        <v>1850</v>
      </c>
      <c r="D1691" s="51" t="s">
        <v>7</v>
      </c>
      <c r="E1691" s="51">
        <v>1</v>
      </c>
      <c r="F1691" s="51" t="s">
        <v>345</v>
      </c>
      <c r="G1691" s="51">
        <f t="shared" ref="G1691" si="8">E1691</f>
        <v>1</v>
      </c>
      <c r="H1691" s="361" t="s">
        <v>331</v>
      </c>
    </row>
    <row r="1692" spans="1:8" ht="21">
      <c r="A1692" s="626" t="s">
        <v>14</v>
      </c>
      <c r="B1692" s="627"/>
      <c r="C1692" s="627"/>
      <c r="D1692" s="627"/>
      <c r="E1692" s="627"/>
      <c r="F1692" s="627"/>
      <c r="G1692" s="627"/>
      <c r="H1692" s="627"/>
    </row>
    <row r="1693" spans="1:8" ht="41.4">
      <c r="A1693" s="97" t="s">
        <v>0</v>
      </c>
      <c r="B1693" s="98" t="s">
        <v>1</v>
      </c>
      <c r="C1693" s="18" t="s">
        <v>10</v>
      </c>
      <c r="D1693" s="98" t="s">
        <v>2</v>
      </c>
      <c r="E1693" s="98" t="s">
        <v>4</v>
      </c>
      <c r="F1693" s="98" t="s">
        <v>3</v>
      </c>
      <c r="G1693" s="98" t="s">
        <v>8</v>
      </c>
      <c r="H1693" s="362" t="s">
        <v>123</v>
      </c>
    </row>
    <row r="1694" spans="1:8" ht="15.6">
      <c r="A1694" s="167">
        <v>1</v>
      </c>
      <c r="B1694" s="137" t="s">
        <v>19</v>
      </c>
      <c r="C1694" s="482" t="s">
        <v>1851</v>
      </c>
      <c r="D1694" s="9" t="s">
        <v>9</v>
      </c>
      <c r="E1694" s="8">
        <v>1</v>
      </c>
      <c r="F1694" s="8" t="s">
        <v>345</v>
      </c>
      <c r="G1694" s="9">
        <f>E1694</f>
        <v>1</v>
      </c>
      <c r="H1694" s="362" t="s">
        <v>135</v>
      </c>
    </row>
    <row r="1695" spans="1:8" ht="15.6">
      <c r="A1695" s="169">
        <v>2</v>
      </c>
      <c r="B1695" s="7" t="s">
        <v>20</v>
      </c>
      <c r="C1695" s="482" t="s">
        <v>1852</v>
      </c>
      <c r="D1695" s="9" t="s">
        <v>9</v>
      </c>
      <c r="E1695" s="9">
        <v>1</v>
      </c>
      <c r="F1695" s="8" t="s">
        <v>345</v>
      </c>
      <c r="G1695" s="9">
        <f>E1695</f>
        <v>1</v>
      </c>
      <c r="H1695" s="362" t="s">
        <v>135</v>
      </c>
    </row>
    <row r="1696" spans="1:8" ht="18">
      <c r="A1696" s="628" t="s">
        <v>1853</v>
      </c>
      <c r="B1696" s="629"/>
      <c r="C1696" s="629"/>
      <c r="D1696" s="629"/>
      <c r="E1696" s="629"/>
      <c r="F1696" s="629"/>
      <c r="G1696" s="629"/>
      <c r="H1696" s="630"/>
    </row>
    <row r="1697" spans="1:8" ht="18">
      <c r="A1697" s="631" t="s">
        <v>113</v>
      </c>
      <c r="B1697" s="632"/>
      <c r="C1697" s="633" t="s">
        <v>1774</v>
      </c>
      <c r="D1697" s="634"/>
      <c r="E1697" s="634"/>
      <c r="F1697" s="634"/>
      <c r="G1697" s="634"/>
      <c r="H1697" s="634"/>
    </row>
    <row r="1698" spans="1:8" ht="21.6" thickBot="1">
      <c r="A1698" s="623" t="s">
        <v>12</v>
      </c>
      <c r="B1698" s="624"/>
      <c r="C1698" s="624"/>
      <c r="D1698" s="624"/>
      <c r="E1698" s="624"/>
      <c r="F1698" s="624"/>
      <c r="G1698" s="624"/>
      <c r="H1698" s="624"/>
    </row>
    <row r="1699" spans="1:8">
      <c r="A1699" s="617" t="s">
        <v>114</v>
      </c>
      <c r="B1699" s="618"/>
      <c r="C1699" s="618"/>
      <c r="D1699" s="618"/>
      <c r="E1699" s="618"/>
      <c r="F1699" s="618"/>
      <c r="G1699" s="618"/>
      <c r="H1699" s="619"/>
    </row>
    <row r="1700" spans="1:8">
      <c r="A1700" s="620" t="s">
        <v>1854</v>
      </c>
      <c r="B1700" s="621"/>
      <c r="C1700" s="621"/>
      <c r="D1700" s="621"/>
      <c r="E1700" s="621"/>
      <c r="F1700" s="621"/>
      <c r="G1700" s="621"/>
      <c r="H1700" s="622"/>
    </row>
    <row r="1701" spans="1:8">
      <c r="A1701" s="620" t="s">
        <v>1776</v>
      </c>
      <c r="B1701" s="621"/>
      <c r="C1701" s="621"/>
      <c r="D1701" s="621"/>
      <c r="E1701" s="621"/>
      <c r="F1701" s="621"/>
      <c r="G1701" s="621"/>
      <c r="H1701" s="622"/>
    </row>
    <row r="1702" spans="1:8">
      <c r="A1702" s="611" t="s">
        <v>1777</v>
      </c>
      <c r="B1702" s="612"/>
      <c r="C1702" s="612"/>
      <c r="D1702" s="612"/>
      <c r="E1702" s="612"/>
      <c r="F1702" s="612"/>
      <c r="G1702" s="612"/>
      <c r="H1702" s="613"/>
    </row>
    <row r="1703" spans="1:8">
      <c r="A1703" s="611" t="s">
        <v>1778</v>
      </c>
      <c r="B1703" s="612"/>
      <c r="C1703" s="612"/>
      <c r="D1703" s="612"/>
      <c r="E1703" s="612"/>
      <c r="F1703" s="612"/>
      <c r="G1703" s="612"/>
      <c r="H1703" s="613"/>
    </row>
    <row r="1704" spans="1:8">
      <c r="A1704" s="611" t="s">
        <v>1193</v>
      </c>
      <c r="B1704" s="612"/>
      <c r="C1704" s="612"/>
      <c r="D1704" s="612"/>
      <c r="E1704" s="612"/>
      <c r="F1704" s="612"/>
      <c r="G1704" s="612"/>
      <c r="H1704" s="613"/>
    </row>
    <row r="1705" spans="1:8">
      <c r="A1705" s="611" t="s">
        <v>1855</v>
      </c>
      <c r="B1705" s="612"/>
      <c r="C1705" s="612"/>
      <c r="D1705" s="612"/>
      <c r="E1705" s="612"/>
      <c r="F1705" s="612"/>
      <c r="G1705" s="612"/>
      <c r="H1705" s="613"/>
    </row>
    <row r="1706" spans="1:8">
      <c r="A1706" s="611" t="s">
        <v>1856</v>
      </c>
      <c r="B1706" s="612"/>
      <c r="C1706" s="612"/>
      <c r="D1706" s="612"/>
      <c r="E1706" s="612"/>
      <c r="F1706" s="612"/>
      <c r="G1706" s="612"/>
      <c r="H1706" s="613"/>
    </row>
    <row r="1707" spans="1:8" ht="15" thickBot="1">
      <c r="A1707" s="614" t="s">
        <v>1781</v>
      </c>
      <c r="B1707" s="615"/>
      <c r="C1707" s="615"/>
      <c r="D1707" s="615"/>
      <c r="E1707" s="615"/>
      <c r="F1707" s="615"/>
      <c r="G1707" s="615"/>
      <c r="H1707" s="616"/>
    </row>
    <row r="1708" spans="1:8" ht="41.4">
      <c r="A1708" s="97" t="s">
        <v>0</v>
      </c>
      <c r="B1708" s="98" t="s">
        <v>1</v>
      </c>
      <c r="C1708" s="478" t="s">
        <v>10</v>
      </c>
      <c r="D1708" s="98" t="s">
        <v>2</v>
      </c>
      <c r="E1708" s="98" t="s">
        <v>4</v>
      </c>
      <c r="F1708" s="98" t="s">
        <v>3</v>
      </c>
      <c r="G1708" s="98" t="s">
        <v>8</v>
      </c>
      <c r="H1708" s="362" t="s">
        <v>123</v>
      </c>
    </row>
    <row r="1709" spans="1:8" ht="15.6">
      <c r="A1709" s="101">
        <v>1</v>
      </c>
      <c r="B1709" s="91" t="s">
        <v>1790</v>
      </c>
      <c r="C1709" s="479" t="s">
        <v>1791</v>
      </c>
      <c r="D1709" s="91" t="s">
        <v>5</v>
      </c>
      <c r="E1709" s="91">
        <v>1</v>
      </c>
      <c r="F1709" s="51" t="s">
        <v>345</v>
      </c>
      <c r="G1709" s="91">
        <v>1</v>
      </c>
      <c r="H1709" s="361" t="s">
        <v>126</v>
      </c>
    </row>
    <row r="1710" spans="1:8" ht="15.6">
      <c r="A1710" s="101">
        <v>2</v>
      </c>
      <c r="B1710" s="91" t="s">
        <v>1843</v>
      </c>
      <c r="C1710" s="479" t="s">
        <v>1831</v>
      </c>
      <c r="D1710" s="91" t="s">
        <v>5</v>
      </c>
      <c r="E1710" s="91">
        <v>1</v>
      </c>
      <c r="F1710" s="51" t="s">
        <v>345</v>
      </c>
      <c r="G1710" s="91">
        <v>1</v>
      </c>
      <c r="H1710" s="365" t="s">
        <v>331</v>
      </c>
    </row>
    <row r="1711" spans="1:8" ht="15.6">
      <c r="A1711" s="101">
        <v>3</v>
      </c>
      <c r="B1711" s="91" t="s">
        <v>1857</v>
      </c>
      <c r="C1711" s="483" t="s">
        <v>1858</v>
      </c>
      <c r="D1711" s="91" t="s">
        <v>5</v>
      </c>
      <c r="E1711" s="91">
        <v>1</v>
      </c>
      <c r="F1711" s="51" t="s">
        <v>345</v>
      </c>
      <c r="G1711" s="91">
        <v>1</v>
      </c>
      <c r="H1711" s="365" t="s">
        <v>126</v>
      </c>
    </row>
    <row r="1712" spans="1:8" ht="15.6">
      <c r="A1712" s="101">
        <v>4</v>
      </c>
      <c r="B1712" s="91" t="s">
        <v>1450</v>
      </c>
      <c r="C1712" s="479" t="s">
        <v>1859</v>
      </c>
      <c r="D1712" s="91" t="s">
        <v>5</v>
      </c>
      <c r="E1712" s="91">
        <v>1</v>
      </c>
      <c r="F1712" s="51" t="s">
        <v>345</v>
      </c>
      <c r="G1712" s="91">
        <v>1</v>
      </c>
      <c r="H1712" s="365" t="s">
        <v>126</v>
      </c>
    </row>
    <row r="1713" spans="1:8" ht="15.6">
      <c r="A1713" s="101">
        <v>5</v>
      </c>
      <c r="B1713" s="91" t="s">
        <v>1860</v>
      </c>
      <c r="C1713" s="479" t="s">
        <v>1861</v>
      </c>
      <c r="D1713" s="91" t="s">
        <v>1862</v>
      </c>
      <c r="E1713" s="91">
        <v>10</v>
      </c>
      <c r="F1713" s="51" t="s">
        <v>345</v>
      </c>
      <c r="G1713" s="91">
        <v>10</v>
      </c>
      <c r="H1713" s="366" t="s">
        <v>495</v>
      </c>
    </row>
    <row r="1714" spans="1:8" ht="15.6">
      <c r="A1714" s="101">
        <v>6</v>
      </c>
      <c r="B1714" s="91" t="s">
        <v>1863</v>
      </c>
      <c r="C1714" s="479" t="s">
        <v>1864</v>
      </c>
      <c r="D1714" s="360" t="s">
        <v>11</v>
      </c>
      <c r="E1714" s="91">
        <v>10</v>
      </c>
      <c r="F1714" s="51" t="s">
        <v>345</v>
      </c>
      <c r="G1714" s="91">
        <v>10</v>
      </c>
      <c r="H1714" s="366" t="s">
        <v>495</v>
      </c>
    </row>
    <row r="1715" spans="1:8" ht="31.2">
      <c r="A1715" s="101">
        <v>7</v>
      </c>
      <c r="B1715" s="91" t="s">
        <v>1865</v>
      </c>
      <c r="C1715" s="479" t="s">
        <v>1866</v>
      </c>
      <c r="D1715" s="360" t="s">
        <v>11</v>
      </c>
      <c r="E1715" s="91">
        <v>1</v>
      </c>
      <c r="F1715" s="51" t="s">
        <v>345</v>
      </c>
      <c r="G1715" s="91">
        <v>1</v>
      </c>
      <c r="H1715" s="365" t="s">
        <v>135</v>
      </c>
    </row>
    <row r="1716" spans="1:8" ht="15.6">
      <c r="A1716" s="101">
        <v>8</v>
      </c>
      <c r="B1716" s="360" t="s">
        <v>1867</v>
      </c>
      <c r="C1716" s="479" t="s">
        <v>1868</v>
      </c>
      <c r="D1716" s="360" t="s">
        <v>11</v>
      </c>
      <c r="E1716" s="91">
        <v>24</v>
      </c>
      <c r="F1716" s="51" t="s">
        <v>345</v>
      </c>
      <c r="G1716" s="360">
        <v>24</v>
      </c>
      <c r="H1716" s="365" t="s">
        <v>135</v>
      </c>
    </row>
    <row r="1717" spans="1:8" ht="15.6">
      <c r="A1717" s="101">
        <v>9</v>
      </c>
      <c r="B1717" s="360" t="s">
        <v>1869</v>
      </c>
      <c r="C1717" s="479" t="s">
        <v>1870</v>
      </c>
      <c r="D1717" s="360" t="s">
        <v>11</v>
      </c>
      <c r="E1717" s="91">
        <v>2</v>
      </c>
      <c r="F1717" s="51" t="s">
        <v>345</v>
      </c>
      <c r="G1717" s="360">
        <v>2</v>
      </c>
      <c r="H1717" s="365" t="s">
        <v>135</v>
      </c>
    </row>
    <row r="1718" spans="1:8" ht="15.6">
      <c r="A1718" s="101">
        <v>10</v>
      </c>
      <c r="B1718" s="360" t="s">
        <v>1871</v>
      </c>
      <c r="C1718" s="479" t="s">
        <v>1872</v>
      </c>
      <c r="D1718" s="360" t="s">
        <v>11</v>
      </c>
      <c r="E1718" s="91">
        <v>10</v>
      </c>
      <c r="F1718" s="51" t="s">
        <v>345</v>
      </c>
      <c r="G1718" s="360">
        <v>10</v>
      </c>
      <c r="H1718" s="366" t="s">
        <v>495</v>
      </c>
    </row>
    <row r="1719" spans="1:8" ht="15.6">
      <c r="A1719" s="101">
        <v>11</v>
      </c>
      <c r="B1719" s="360" t="s">
        <v>1873</v>
      </c>
      <c r="C1719" s="479" t="s">
        <v>1874</v>
      </c>
      <c r="D1719" s="360" t="s">
        <v>11</v>
      </c>
      <c r="E1719" s="91">
        <v>10</v>
      </c>
      <c r="F1719" s="51" t="s">
        <v>345</v>
      </c>
      <c r="G1719" s="360">
        <v>10</v>
      </c>
      <c r="H1719" s="366" t="s">
        <v>495</v>
      </c>
    </row>
    <row r="1720" spans="1:8" ht="15.6">
      <c r="A1720" s="101">
        <v>12</v>
      </c>
      <c r="B1720" s="360" t="s">
        <v>1875</v>
      </c>
      <c r="C1720" s="479" t="s">
        <v>1876</v>
      </c>
      <c r="D1720" s="360" t="s">
        <v>11</v>
      </c>
      <c r="E1720" s="91">
        <v>4</v>
      </c>
      <c r="F1720" s="51" t="s">
        <v>345</v>
      </c>
      <c r="G1720" s="360">
        <v>4</v>
      </c>
      <c r="H1720" s="365" t="s">
        <v>331</v>
      </c>
    </row>
    <row r="1721" spans="1:8" ht="15.6">
      <c r="A1721" s="101">
        <v>13</v>
      </c>
      <c r="B1721" s="360" t="s">
        <v>1877</v>
      </c>
      <c r="C1721" s="479" t="s">
        <v>1878</v>
      </c>
      <c r="D1721" s="360" t="s">
        <v>11</v>
      </c>
      <c r="E1721" s="91">
        <v>10</v>
      </c>
      <c r="F1721" s="51" t="s">
        <v>345</v>
      </c>
      <c r="G1721" s="51">
        <v>10</v>
      </c>
      <c r="H1721" s="365" t="s">
        <v>331</v>
      </c>
    </row>
    <row r="1722" spans="1:8" ht="15.6">
      <c r="A1722" s="101">
        <v>14</v>
      </c>
      <c r="B1722" s="360" t="s">
        <v>1879</v>
      </c>
      <c r="C1722" s="479" t="s">
        <v>1880</v>
      </c>
      <c r="D1722" s="360" t="s">
        <v>11</v>
      </c>
      <c r="E1722" s="91">
        <v>4</v>
      </c>
      <c r="F1722" s="51" t="s">
        <v>345</v>
      </c>
      <c r="G1722" s="51">
        <v>4</v>
      </c>
      <c r="H1722" s="366" t="s">
        <v>495</v>
      </c>
    </row>
    <row r="1723" spans="1:8" ht="15.6">
      <c r="A1723" s="101">
        <v>15</v>
      </c>
      <c r="B1723" s="91" t="s">
        <v>1881</v>
      </c>
      <c r="C1723" s="479" t="s">
        <v>1882</v>
      </c>
      <c r="D1723" s="91" t="s">
        <v>132</v>
      </c>
      <c r="E1723" s="91">
        <v>1</v>
      </c>
      <c r="F1723" s="51" t="s">
        <v>345</v>
      </c>
      <c r="G1723" s="51">
        <v>1</v>
      </c>
      <c r="H1723" s="366" t="s">
        <v>495</v>
      </c>
    </row>
    <row r="1724" spans="1:8" ht="15.6">
      <c r="A1724" s="101">
        <v>16</v>
      </c>
      <c r="B1724" s="360" t="s">
        <v>1623</v>
      </c>
      <c r="C1724" s="479" t="s">
        <v>1883</v>
      </c>
      <c r="D1724" s="91" t="s">
        <v>11</v>
      </c>
      <c r="E1724" s="91">
        <v>5</v>
      </c>
      <c r="F1724" s="51" t="s">
        <v>345</v>
      </c>
      <c r="G1724" s="91">
        <v>5</v>
      </c>
      <c r="H1724" s="366" t="s">
        <v>495</v>
      </c>
    </row>
    <row r="1725" spans="1:8" ht="15.6">
      <c r="A1725" s="101">
        <v>17</v>
      </c>
      <c r="B1725" s="360" t="s">
        <v>1627</v>
      </c>
      <c r="C1725" s="479" t="s">
        <v>1884</v>
      </c>
      <c r="D1725" s="91" t="s">
        <v>11</v>
      </c>
      <c r="E1725" s="91">
        <v>5</v>
      </c>
      <c r="F1725" s="51" t="s">
        <v>345</v>
      </c>
      <c r="G1725" s="91">
        <v>5</v>
      </c>
      <c r="H1725" s="366" t="s">
        <v>495</v>
      </c>
    </row>
    <row r="1726" spans="1:8" ht="15.6">
      <c r="A1726" s="101">
        <v>18</v>
      </c>
      <c r="B1726" s="360" t="s">
        <v>1631</v>
      </c>
      <c r="C1726" s="479" t="s">
        <v>1885</v>
      </c>
      <c r="D1726" s="91" t="s">
        <v>11</v>
      </c>
      <c r="E1726" s="91">
        <v>5</v>
      </c>
      <c r="F1726" s="51" t="s">
        <v>345</v>
      </c>
      <c r="G1726" s="91">
        <v>5</v>
      </c>
      <c r="H1726" s="366" t="s">
        <v>495</v>
      </c>
    </row>
    <row r="1727" spans="1:8" ht="15.6">
      <c r="A1727" s="101">
        <v>19</v>
      </c>
      <c r="B1727" s="360" t="s">
        <v>1886</v>
      </c>
      <c r="C1727" s="479" t="s">
        <v>1887</v>
      </c>
      <c r="D1727" s="91" t="s">
        <v>11</v>
      </c>
      <c r="E1727" s="91">
        <v>3</v>
      </c>
      <c r="F1727" s="51" t="s">
        <v>345</v>
      </c>
      <c r="G1727" s="91">
        <v>3</v>
      </c>
      <c r="H1727" s="366" t="s">
        <v>495</v>
      </c>
    </row>
    <row r="1728" spans="1:8" ht="15.6">
      <c r="A1728" s="101">
        <v>20</v>
      </c>
      <c r="B1728" s="360" t="s">
        <v>1888</v>
      </c>
      <c r="C1728" s="479" t="s">
        <v>1889</v>
      </c>
      <c r="D1728" s="91" t="s">
        <v>11</v>
      </c>
      <c r="E1728" s="91">
        <v>6</v>
      </c>
      <c r="F1728" s="51" t="s">
        <v>345</v>
      </c>
      <c r="G1728" s="91">
        <v>6</v>
      </c>
      <c r="H1728" s="366" t="s">
        <v>495</v>
      </c>
    </row>
    <row r="1729" spans="1:8" ht="15.6">
      <c r="A1729" s="101">
        <v>21</v>
      </c>
      <c r="B1729" s="360" t="s">
        <v>1890</v>
      </c>
      <c r="C1729" s="479" t="s">
        <v>1891</v>
      </c>
      <c r="D1729" s="91" t="s">
        <v>11</v>
      </c>
      <c r="E1729" s="91">
        <v>4</v>
      </c>
      <c r="F1729" s="51" t="s">
        <v>345</v>
      </c>
      <c r="G1729" s="51">
        <v>4</v>
      </c>
      <c r="H1729" s="366" t="s">
        <v>495</v>
      </c>
    </row>
    <row r="1730" spans="1:8" ht="15.6">
      <c r="A1730" s="101">
        <v>22</v>
      </c>
      <c r="B1730" s="360" t="s">
        <v>1892</v>
      </c>
      <c r="C1730" s="479" t="s">
        <v>1893</v>
      </c>
      <c r="D1730" s="91" t="s">
        <v>11</v>
      </c>
      <c r="E1730" s="91">
        <v>6</v>
      </c>
      <c r="F1730" s="51" t="s">
        <v>345</v>
      </c>
      <c r="G1730" s="51">
        <v>6</v>
      </c>
      <c r="H1730" s="366" t="s">
        <v>495</v>
      </c>
    </row>
    <row r="1731" spans="1:8" ht="15.6">
      <c r="A1731" s="101">
        <v>23</v>
      </c>
      <c r="B1731" s="360" t="s">
        <v>962</v>
      </c>
      <c r="C1731" s="479" t="s">
        <v>1894</v>
      </c>
      <c r="D1731" s="91" t="s">
        <v>11</v>
      </c>
      <c r="E1731" s="91">
        <v>4</v>
      </c>
      <c r="F1731" s="51" t="s">
        <v>345</v>
      </c>
      <c r="G1731" s="51">
        <v>4</v>
      </c>
      <c r="H1731" s="366" t="s">
        <v>495</v>
      </c>
    </row>
    <row r="1732" spans="1:8" ht="15.6">
      <c r="A1732" s="101">
        <v>24</v>
      </c>
      <c r="B1732" s="360" t="s">
        <v>1895</v>
      </c>
      <c r="C1732" s="479" t="s">
        <v>1896</v>
      </c>
      <c r="D1732" s="91" t="s">
        <v>11</v>
      </c>
      <c r="E1732" s="91">
        <v>1</v>
      </c>
      <c r="F1732" s="51" t="s">
        <v>345</v>
      </c>
      <c r="G1732" s="51">
        <v>1</v>
      </c>
      <c r="H1732" s="365" t="s">
        <v>126</v>
      </c>
    </row>
    <row r="1733" spans="1:8" ht="15.6">
      <c r="A1733" s="101">
        <v>25</v>
      </c>
      <c r="B1733" s="360" t="s">
        <v>948</v>
      </c>
      <c r="C1733" s="479" t="s">
        <v>1897</v>
      </c>
      <c r="D1733" s="91" t="s">
        <v>11</v>
      </c>
      <c r="E1733" s="91">
        <v>1</v>
      </c>
      <c r="F1733" s="51" t="s">
        <v>345</v>
      </c>
      <c r="G1733" s="51">
        <v>1</v>
      </c>
      <c r="H1733" s="366" t="s">
        <v>495</v>
      </c>
    </row>
    <row r="1734" spans="1:8" ht="15.6">
      <c r="A1734" s="101">
        <v>26</v>
      </c>
      <c r="B1734" s="360" t="s">
        <v>1898</v>
      </c>
      <c r="C1734" s="479" t="s">
        <v>1899</v>
      </c>
      <c r="D1734" s="91" t="s">
        <v>7</v>
      </c>
      <c r="E1734" s="360">
        <v>4</v>
      </c>
      <c r="F1734" s="51" t="s">
        <v>345</v>
      </c>
      <c r="G1734" s="360">
        <v>4</v>
      </c>
      <c r="H1734" s="365" t="s">
        <v>331</v>
      </c>
    </row>
    <row r="1735" spans="1:8" ht="15.6">
      <c r="A1735" s="101">
        <v>27</v>
      </c>
      <c r="B1735" s="360" t="s">
        <v>1900</v>
      </c>
      <c r="C1735" s="479" t="s">
        <v>1901</v>
      </c>
      <c r="D1735" s="91" t="s">
        <v>7</v>
      </c>
      <c r="E1735" s="360">
        <v>2</v>
      </c>
      <c r="F1735" s="51" t="s">
        <v>345</v>
      </c>
      <c r="G1735" s="360">
        <v>2</v>
      </c>
      <c r="H1735" s="365" t="s">
        <v>331</v>
      </c>
    </row>
    <row r="1736" spans="1:8" ht="15.6">
      <c r="A1736" s="101">
        <v>28</v>
      </c>
      <c r="B1736" s="360" t="s">
        <v>1902</v>
      </c>
      <c r="C1736" s="479" t="s">
        <v>1903</v>
      </c>
      <c r="D1736" s="91" t="s">
        <v>7</v>
      </c>
      <c r="E1736" s="360">
        <v>2</v>
      </c>
      <c r="F1736" s="51" t="s">
        <v>345</v>
      </c>
      <c r="G1736" s="360">
        <v>2</v>
      </c>
      <c r="H1736" s="366" t="s">
        <v>495</v>
      </c>
    </row>
    <row r="1737" spans="1:8" ht="15.6">
      <c r="A1737" s="101">
        <v>29</v>
      </c>
      <c r="B1737" s="360" t="s">
        <v>1904</v>
      </c>
      <c r="C1737" s="479" t="s">
        <v>1905</v>
      </c>
      <c r="D1737" s="91" t="s">
        <v>11</v>
      </c>
      <c r="E1737" s="360">
        <v>2</v>
      </c>
      <c r="F1737" s="51" t="s">
        <v>345</v>
      </c>
      <c r="G1737" s="360">
        <v>2</v>
      </c>
      <c r="H1737" s="366" t="s">
        <v>495</v>
      </c>
    </row>
    <row r="1738" spans="1:8" ht="15.6">
      <c r="A1738" s="101">
        <v>30</v>
      </c>
      <c r="B1738" s="360" t="s">
        <v>1906</v>
      </c>
      <c r="C1738" s="479" t="s">
        <v>1907</v>
      </c>
      <c r="D1738" s="91" t="s">
        <v>11</v>
      </c>
      <c r="E1738" s="360">
        <v>2</v>
      </c>
      <c r="F1738" s="51" t="s">
        <v>345</v>
      </c>
      <c r="G1738" s="360">
        <v>2</v>
      </c>
      <c r="H1738" s="366" t="s">
        <v>495</v>
      </c>
    </row>
    <row r="1739" spans="1:8" ht="15.6">
      <c r="A1739" s="101">
        <v>31</v>
      </c>
      <c r="B1739" s="360" t="s">
        <v>1908</v>
      </c>
      <c r="C1739" s="479" t="s">
        <v>1909</v>
      </c>
      <c r="D1739" s="91" t="s">
        <v>11</v>
      </c>
      <c r="E1739" s="360">
        <v>2</v>
      </c>
      <c r="F1739" s="51" t="s">
        <v>345</v>
      </c>
      <c r="G1739" s="360">
        <v>2</v>
      </c>
      <c r="H1739" s="366" t="s">
        <v>495</v>
      </c>
    </row>
    <row r="1740" spans="1:8" ht="15.6">
      <c r="A1740" s="101">
        <v>32</v>
      </c>
      <c r="B1740" s="360" t="s">
        <v>1910</v>
      </c>
      <c r="C1740" s="479" t="s">
        <v>1911</v>
      </c>
      <c r="D1740" s="91" t="s">
        <v>11</v>
      </c>
      <c r="E1740" s="360">
        <v>1</v>
      </c>
      <c r="F1740" s="51" t="s">
        <v>345</v>
      </c>
      <c r="G1740" s="360">
        <v>1</v>
      </c>
      <c r="H1740" s="366" t="s">
        <v>495</v>
      </c>
    </row>
    <row r="1741" spans="1:8" ht="15.6">
      <c r="A1741" s="101">
        <v>33</v>
      </c>
      <c r="B1741" s="360" t="s">
        <v>1912</v>
      </c>
      <c r="C1741" s="479" t="s">
        <v>1913</v>
      </c>
      <c r="D1741" s="91" t="s">
        <v>11</v>
      </c>
      <c r="E1741" s="360">
        <v>1</v>
      </c>
      <c r="F1741" s="51" t="s">
        <v>345</v>
      </c>
      <c r="G1741" s="360">
        <v>1</v>
      </c>
      <c r="H1741" s="365" t="s">
        <v>331</v>
      </c>
    </row>
    <row r="1742" spans="1:8" ht="15.6">
      <c r="A1742" s="101">
        <v>34</v>
      </c>
      <c r="B1742" s="360" t="s">
        <v>1787</v>
      </c>
      <c r="C1742" s="363" t="s">
        <v>1914</v>
      </c>
      <c r="D1742" s="51" t="s">
        <v>7</v>
      </c>
      <c r="E1742" s="51">
        <v>2</v>
      </c>
      <c r="F1742" s="51" t="s">
        <v>345</v>
      </c>
      <c r="G1742" s="51">
        <v>2</v>
      </c>
      <c r="H1742" s="361" t="s">
        <v>331</v>
      </c>
    </row>
    <row r="1743" spans="1:8" ht="15.6">
      <c r="A1743" s="101">
        <v>35</v>
      </c>
      <c r="B1743" s="91" t="s">
        <v>36</v>
      </c>
      <c r="C1743" s="363" t="s">
        <v>1915</v>
      </c>
      <c r="D1743" s="91" t="s">
        <v>7</v>
      </c>
      <c r="E1743" s="360">
        <v>2</v>
      </c>
      <c r="F1743" s="51" t="s">
        <v>345</v>
      </c>
      <c r="G1743" s="360">
        <v>2</v>
      </c>
      <c r="H1743" s="365" t="s">
        <v>331</v>
      </c>
    </row>
    <row r="1744" spans="1:8" ht="15.6">
      <c r="A1744" s="101">
        <v>36</v>
      </c>
      <c r="B1744" s="91" t="s">
        <v>36</v>
      </c>
      <c r="C1744" s="363" t="s">
        <v>1916</v>
      </c>
      <c r="D1744" s="51" t="s">
        <v>7</v>
      </c>
      <c r="E1744" s="51">
        <v>1</v>
      </c>
      <c r="F1744" s="51" t="s">
        <v>345</v>
      </c>
      <c r="G1744" s="51">
        <v>1</v>
      </c>
      <c r="H1744" s="361" t="s">
        <v>331</v>
      </c>
    </row>
    <row r="1745" spans="1:8" ht="15.6">
      <c r="A1745" s="101">
        <v>37</v>
      </c>
      <c r="B1745" s="91" t="s">
        <v>33</v>
      </c>
      <c r="C1745" s="479" t="s">
        <v>1917</v>
      </c>
      <c r="D1745" s="91" t="s">
        <v>7</v>
      </c>
      <c r="E1745" s="91">
        <v>1</v>
      </c>
      <c r="F1745" s="51" t="s">
        <v>345</v>
      </c>
      <c r="G1745" s="91">
        <v>1</v>
      </c>
      <c r="H1745" s="361" t="s">
        <v>331</v>
      </c>
    </row>
    <row r="1746" spans="1:8" ht="15.6">
      <c r="A1746" s="101">
        <v>38</v>
      </c>
      <c r="B1746" s="91" t="s">
        <v>1835</v>
      </c>
      <c r="C1746" s="479" t="s">
        <v>1836</v>
      </c>
      <c r="D1746" s="91" t="s">
        <v>132</v>
      </c>
      <c r="E1746" s="91">
        <v>1</v>
      </c>
      <c r="F1746" s="51" t="s">
        <v>345</v>
      </c>
      <c r="G1746" s="91">
        <v>1</v>
      </c>
      <c r="H1746" s="361" t="s">
        <v>331</v>
      </c>
    </row>
    <row r="1747" spans="1:8" ht="21.6" thickBot="1">
      <c r="A1747" s="623" t="s">
        <v>170</v>
      </c>
      <c r="B1747" s="624"/>
      <c r="C1747" s="624"/>
      <c r="D1747" s="624"/>
      <c r="E1747" s="624"/>
      <c r="F1747" s="624"/>
      <c r="G1747" s="624"/>
      <c r="H1747" s="625"/>
    </row>
    <row r="1748" spans="1:8">
      <c r="A1748" s="617" t="s">
        <v>114</v>
      </c>
      <c r="B1748" s="618"/>
      <c r="C1748" s="618"/>
      <c r="D1748" s="618"/>
      <c r="E1748" s="618"/>
      <c r="F1748" s="618"/>
      <c r="G1748" s="618"/>
      <c r="H1748" s="619"/>
    </row>
    <row r="1749" spans="1:8">
      <c r="A1749" s="620" t="s">
        <v>1918</v>
      </c>
      <c r="B1749" s="621"/>
      <c r="C1749" s="621"/>
      <c r="D1749" s="621"/>
      <c r="E1749" s="621"/>
      <c r="F1749" s="621"/>
      <c r="G1749" s="621"/>
      <c r="H1749" s="622"/>
    </row>
    <row r="1750" spans="1:8">
      <c r="A1750" s="620" t="s">
        <v>1776</v>
      </c>
      <c r="B1750" s="621"/>
      <c r="C1750" s="621"/>
      <c r="D1750" s="621"/>
      <c r="E1750" s="621"/>
      <c r="F1750" s="621"/>
      <c r="G1750" s="621"/>
      <c r="H1750" s="622"/>
    </row>
    <row r="1751" spans="1:8">
      <c r="A1751" s="611" t="s">
        <v>1777</v>
      </c>
      <c r="B1751" s="612"/>
      <c r="C1751" s="612"/>
      <c r="D1751" s="612"/>
      <c r="E1751" s="612"/>
      <c r="F1751" s="612"/>
      <c r="G1751" s="612"/>
      <c r="H1751" s="613"/>
    </row>
    <row r="1752" spans="1:8">
      <c r="A1752" s="611" t="s">
        <v>1778</v>
      </c>
      <c r="B1752" s="612"/>
      <c r="C1752" s="612"/>
      <c r="D1752" s="612"/>
      <c r="E1752" s="612"/>
      <c r="F1752" s="612"/>
      <c r="G1752" s="612"/>
      <c r="H1752" s="613"/>
    </row>
    <row r="1753" spans="1:8">
      <c r="A1753" s="611" t="s">
        <v>1193</v>
      </c>
      <c r="B1753" s="612"/>
      <c r="C1753" s="612"/>
      <c r="D1753" s="612"/>
      <c r="E1753" s="612"/>
      <c r="F1753" s="612"/>
      <c r="G1753" s="612"/>
      <c r="H1753" s="613"/>
    </row>
    <row r="1754" spans="1:8">
      <c r="A1754" s="611" t="s">
        <v>1919</v>
      </c>
      <c r="B1754" s="612"/>
      <c r="C1754" s="612"/>
      <c r="D1754" s="612"/>
      <c r="E1754" s="612"/>
      <c r="F1754" s="612"/>
      <c r="G1754" s="612"/>
      <c r="H1754" s="613"/>
    </row>
    <row r="1755" spans="1:8">
      <c r="A1755" s="611" t="s">
        <v>1856</v>
      </c>
      <c r="B1755" s="612"/>
      <c r="C1755" s="612"/>
      <c r="D1755" s="612"/>
      <c r="E1755" s="612"/>
      <c r="F1755" s="612"/>
      <c r="G1755" s="612"/>
      <c r="H1755" s="613"/>
    </row>
    <row r="1756" spans="1:8" ht="15" thickBot="1">
      <c r="A1756" s="614" t="s">
        <v>1781</v>
      </c>
      <c r="B1756" s="615"/>
      <c r="C1756" s="612"/>
      <c r="D1756" s="615"/>
      <c r="E1756" s="615"/>
      <c r="F1756" s="615"/>
      <c r="G1756" s="615"/>
      <c r="H1756" s="616"/>
    </row>
    <row r="1757" spans="1:8" ht="41.4">
      <c r="A1757" s="98" t="s">
        <v>0</v>
      </c>
      <c r="B1757" s="98" t="s">
        <v>1</v>
      </c>
      <c r="C1757" s="478" t="s">
        <v>10</v>
      </c>
      <c r="D1757" s="98" t="s">
        <v>2</v>
      </c>
      <c r="E1757" s="98" t="s">
        <v>4</v>
      </c>
      <c r="F1757" s="98" t="s">
        <v>3</v>
      </c>
      <c r="G1757" s="98" t="s">
        <v>8</v>
      </c>
      <c r="H1757" s="362" t="s">
        <v>123</v>
      </c>
    </row>
    <row r="1758" spans="1:8" ht="27.6">
      <c r="A1758" s="105">
        <v>1</v>
      </c>
      <c r="B1758" s="363" t="s">
        <v>985</v>
      </c>
      <c r="C1758" s="479" t="s">
        <v>1920</v>
      </c>
      <c r="D1758" s="9" t="s">
        <v>7</v>
      </c>
      <c r="E1758" s="86">
        <v>1</v>
      </c>
      <c r="F1758" s="86" t="s">
        <v>1921</v>
      </c>
      <c r="G1758" s="86">
        <v>25</v>
      </c>
      <c r="H1758" s="361" t="s">
        <v>331</v>
      </c>
    </row>
    <row r="1759" spans="1:8" ht="21.6" thickBot="1">
      <c r="A1759" s="609" t="s">
        <v>15</v>
      </c>
      <c r="B1759" s="610"/>
      <c r="C1759" s="610"/>
      <c r="D1759" s="610"/>
      <c r="E1759" s="610"/>
      <c r="F1759" s="610"/>
      <c r="G1759" s="610"/>
      <c r="H1759" s="610"/>
    </row>
    <row r="1760" spans="1:8">
      <c r="A1760" s="617" t="s">
        <v>114</v>
      </c>
      <c r="B1760" s="618"/>
      <c r="C1760" s="618"/>
      <c r="D1760" s="618"/>
      <c r="E1760" s="618"/>
      <c r="F1760" s="618"/>
      <c r="G1760" s="618"/>
      <c r="H1760" s="619"/>
    </row>
    <row r="1761" spans="1:8">
      <c r="A1761" s="620" t="s">
        <v>1845</v>
      </c>
      <c r="B1761" s="621"/>
      <c r="C1761" s="621"/>
      <c r="D1761" s="621"/>
      <c r="E1761" s="621"/>
      <c r="F1761" s="621"/>
      <c r="G1761" s="621"/>
      <c r="H1761" s="622"/>
    </row>
    <row r="1762" spans="1:8">
      <c r="A1762" s="620" t="s">
        <v>1776</v>
      </c>
      <c r="B1762" s="621"/>
      <c r="C1762" s="621"/>
      <c r="D1762" s="621"/>
      <c r="E1762" s="621"/>
      <c r="F1762" s="621"/>
      <c r="G1762" s="621"/>
      <c r="H1762" s="622"/>
    </row>
    <row r="1763" spans="1:8">
      <c r="A1763" s="611" t="s">
        <v>1777</v>
      </c>
      <c r="B1763" s="612"/>
      <c r="C1763" s="612"/>
      <c r="D1763" s="612"/>
      <c r="E1763" s="612"/>
      <c r="F1763" s="612"/>
      <c r="G1763" s="612"/>
      <c r="H1763" s="613"/>
    </row>
    <row r="1764" spans="1:8">
      <c r="A1764" s="611" t="s">
        <v>1778</v>
      </c>
      <c r="B1764" s="612"/>
      <c r="C1764" s="612"/>
      <c r="D1764" s="612"/>
      <c r="E1764" s="612"/>
      <c r="F1764" s="612"/>
      <c r="G1764" s="612"/>
      <c r="H1764" s="613"/>
    </row>
    <row r="1765" spans="1:8">
      <c r="A1765" s="611" t="s">
        <v>1193</v>
      </c>
      <c r="B1765" s="612"/>
      <c r="C1765" s="612"/>
      <c r="D1765" s="612"/>
      <c r="E1765" s="612"/>
      <c r="F1765" s="612"/>
      <c r="G1765" s="612"/>
      <c r="H1765" s="613"/>
    </row>
    <row r="1766" spans="1:8">
      <c r="A1766" s="611" t="s">
        <v>1922</v>
      </c>
      <c r="B1766" s="612"/>
      <c r="C1766" s="612"/>
      <c r="D1766" s="612"/>
      <c r="E1766" s="612"/>
      <c r="F1766" s="612"/>
      <c r="G1766" s="612"/>
      <c r="H1766" s="613"/>
    </row>
    <row r="1767" spans="1:8">
      <c r="A1767" s="611" t="s">
        <v>1856</v>
      </c>
      <c r="B1767" s="612"/>
      <c r="C1767" s="612"/>
      <c r="D1767" s="612"/>
      <c r="E1767" s="612"/>
      <c r="F1767" s="612"/>
      <c r="G1767" s="612"/>
      <c r="H1767" s="613"/>
    </row>
    <row r="1768" spans="1:8" ht="15" thickBot="1">
      <c r="A1768" s="614" t="s">
        <v>1781</v>
      </c>
      <c r="B1768" s="615"/>
      <c r="C1768" s="612"/>
      <c r="D1768" s="615"/>
      <c r="E1768" s="615"/>
      <c r="F1768" s="615"/>
      <c r="G1768" s="615"/>
      <c r="H1768" s="616"/>
    </row>
    <row r="1769" spans="1:8" ht="41.4">
      <c r="A1769" s="97" t="s">
        <v>0</v>
      </c>
      <c r="B1769" s="98" t="s">
        <v>1</v>
      </c>
      <c r="C1769" s="478" t="s">
        <v>10</v>
      </c>
      <c r="D1769" s="98" t="s">
        <v>2</v>
      </c>
      <c r="E1769" s="98" t="s">
        <v>4</v>
      </c>
      <c r="F1769" s="98" t="s">
        <v>3</v>
      </c>
      <c r="G1769" s="98" t="s">
        <v>8</v>
      </c>
      <c r="H1769" s="362" t="s">
        <v>123</v>
      </c>
    </row>
    <row r="1770" spans="1:8" ht="15.6">
      <c r="A1770" s="169">
        <v>1</v>
      </c>
      <c r="B1770" s="360" t="s">
        <v>1923</v>
      </c>
      <c r="C1770" s="484" t="s">
        <v>1848</v>
      </c>
      <c r="D1770" s="51" t="s">
        <v>7</v>
      </c>
      <c r="E1770" s="51">
        <v>1</v>
      </c>
      <c r="F1770" s="51" t="s">
        <v>345</v>
      </c>
      <c r="G1770" s="51">
        <f>E1770</f>
        <v>1</v>
      </c>
      <c r="H1770" s="361" t="s">
        <v>331</v>
      </c>
    </row>
    <row r="1771" spans="1:8" ht="15.6">
      <c r="A1771" s="169">
        <v>2</v>
      </c>
      <c r="B1771" s="360" t="s">
        <v>1849</v>
      </c>
      <c r="C1771" s="484" t="s">
        <v>1850</v>
      </c>
      <c r="D1771" s="51" t="s">
        <v>7</v>
      </c>
      <c r="E1771" s="51">
        <v>1</v>
      </c>
      <c r="F1771" s="51" t="s">
        <v>345</v>
      </c>
      <c r="G1771" s="51">
        <f t="shared" ref="G1771" si="9">E1771</f>
        <v>1</v>
      </c>
      <c r="H1771" s="361" t="s">
        <v>331</v>
      </c>
    </row>
    <row r="1772" spans="1:8" ht="21">
      <c r="A1772" s="609" t="s">
        <v>14</v>
      </c>
      <c r="B1772" s="610"/>
      <c r="C1772" s="610"/>
      <c r="D1772" s="610"/>
      <c r="E1772" s="610"/>
      <c r="F1772" s="610"/>
      <c r="G1772" s="610"/>
      <c r="H1772" s="610"/>
    </row>
    <row r="1773" spans="1:8" ht="41.4">
      <c r="A1773" s="97" t="s">
        <v>0</v>
      </c>
      <c r="B1773" s="98" t="s">
        <v>1</v>
      </c>
      <c r="C1773" s="18" t="s">
        <v>10</v>
      </c>
      <c r="D1773" s="98" t="s">
        <v>2</v>
      </c>
      <c r="E1773" s="98" t="s">
        <v>4</v>
      </c>
      <c r="F1773" s="98" t="s">
        <v>3</v>
      </c>
      <c r="G1773" s="98" t="s">
        <v>8</v>
      </c>
      <c r="H1773" s="362" t="s">
        <v>123</v>
      </c>
    </row>
    <row r="1774" spans="1:8" ht="15.6">
      <c r="A1774" s="167">
        <v>1</v>
      </c>
      <c r="B1774" s="8" t="s">
        <v>19</v>
      </c>
      <c r="C1774" s="482" t="s">
        <v>1851</v>
      </c>
      <c r="D1774" s="9" t="s">
        <v>9</v>
      </c>
      <c r="E1774" s="8">
        <v>1</v>
      </c>
      <c r="F1774" s="8" t="s">
        <v>345</v>
      </c>
      <c r="G1774" s="9">
        <v>1</v>
      </c>
      <c r="H1774" s="362" t="s">
        <v>135</v>
      </c>
    </row>
    <row r="1775" spans="1:8" ht="15.6">
      <c r="A1775" s="169">
        <v>2</v>
      </c>
      <c r="B1775" s="9" t="s">
        <v>20</v>
      </c>
      <c r="C1775" s="482" t="s">
        <v>1852</v>
      </c>
      <c r="D1775" s="9" t="s">
        <v>9</v>
      </c>
      <c r="E1775" s="9">
        <v>1</v>
      </c>
      <c r="F1775" s="8" t="s">
        <v>345</v>
      </c>
      <c r="G1775" s="9">
        <v>1</v>
      </c>
      <c r="H1775" s="362" t="s">
        <v>135</v>
      </c>
    </row>
  </sheetData>
  <mergeCells count="724">
    <mergeCell ref="A7:B7"/>
    <mergeCell ref="C7:H7"/>
    <mergeCell ref="A8:H8"/>
    <mergeCell ref="A9:H9"/>
    <mergeCell ref="A10:H10"/>
    <mergeCell ref="A11:H11"/>
    <mergeCell ref="A1:H1"/>
    <mergeCell ref="A2:H2"/>
    <mergeCell ref="A3:H3"/>
    <mergeCell ref="A4:H4"/>
    <mergeCell ref="A5:H5"/>
    <mergeCell ref="A6:H6"/>
    <mergeCell ref="A41:H41"/>
    <mergeCell ref="A42:H42"/>
    <mergeCell ref="A43:H43"/>
    <mergeCell ref="A44:H44"/>
    <mergeCell ref="A45:H45"/>
    <mergeCell ref="A46:H46"/>
    <mergeCell ref="A12:H12"/>
    <mergeCell ref="A13:H13"/>
    <mergeCell ref="A14:H14"/>
    <mergeCell ref="A15:H15"/>
    <mergeCell ref="A16:H16"/>
    <mergeCell ref="A17:H17"/>
    <mergeCell ref="A57:H57"/>
    <mergeCell ref="A58:H58"/>
    <mergeCell ref="A59:H59"/>
    <mergeCell ref="A60:H60"/>
    <mergeCell ref="A61:H61"/>
    <mergeCell ref="A62:H62"/>
    <mergeCell ref="A47:H47"/>
    <mergeCell ref="A48:H48"/>
    <mergeCell ref="A49:H49"/>
    <mergeCell ref="A50:H50"/>
    <mergeCell ref="A55:H55"/>
    <mergeCell ref="A56:H56"/>
    <mergeCell ref="A76:H76"/>
    <mergeCell ref="A77:H77"/>
    <mergeCell ref="A78:H78"/>
    <mergeCell ref="A79:H79"/>
    <mergeCell ref="A80:H80"/>
    <mergeCell ref="A81:H81"/>
    <mergeCell ref="A63:H63"/>
    <mergeCell ref="A64:H64"/>
    <mergeCell ref="A69:H69"/>
    <mergeCell ref="A74:H74"/>
    <mergeCell ref="A75:B75"/>
    <mergeCell ref="C75:H75"/>
    <mergeCell ref="A113:H113"/>
    <mergeCell ref="A114:H114"/>
    <mergeCell ref="A115:H115"/>
    <mergeCell ref="A116:H116"/>
    <mergeCell ref="A117:H117"/>
    <mergeCell ref="A118:H118"/>
    <mergeCell ref="A82:H82"/>
    <mergeCell ref="A83:H83"/>
    <mergeCell ref="A84:H84"/>
    <mergeCell ref="A85:H85"/>
    <mergeCell ref="A111:H111"/>
    <mergeCell ref="A112:H112"/>
    <mergeCell ref="A128:H128"/>
    <mergeCell ref="A129:H129"/>
    <mergeCell ref="A130:H130"/>
    <mergeCell ref="A131:H131"/>
    <mergeCell ref="A132:H132"/>
    <mergeCell ref="A133:H133"/>
    <mergeCell ref="A119:H119"/>
    <mergeCell ref="A120:H120"/>
    <mergeCell ref="A124:H124"/>
    <mergeCell ref="A125:H125"/>
    <mergeCell ref="A126:H126"/>
    <mergeCell ref="A127:H127"/>
    <mergeCell ref="A147:H147"/>
    <mergeCell ref="A148:H148"/>
    <mergeCell ref="A149:H149"/>
    <mergeCell ref="A150:H150"/>
    <mergeCell ref="A151:H151"/>
    <mergeCell ref="A152:H152"/>
    <mergeCell ref="A138:H138"/>
    <mergeCell ref="A143:H143"/>
    <mergeCell ref="A144:B144"/>
    <mergeCell ref="C144:H144"/>
    <mergeCell ref="A145:H145"/>
    <mergeCell ref="A146:H146"/>
    <mergeCell ref="A181:H181"/>
    <mergeCell ref="A182:H182"/>
    <mergeCell ref="A183:H183"/>
    <mergeCell ref="A184:H184"/>
    <mergeCell ref="A185:H185"/>
    <mergeCell ref="A186:H186"/>
    <mergeCell ref="A153:H153"/>
    <mergeCell ref="A154:H154"/>
    <mergeCell ref="A177:H177"/>
    <mergeCell ref="A178:H178"/>
    <mergeCell ref="A179:H179"/>
    <mergeCell ref="A180:H180"/>
    <mergeCell ref="A197:H197"/>
    <mergeCell ref="A198:H198"/>
    <mergeCell ref="A199:H199"/>
    <mergeCell ref="A200:H200"/>
    <mergeCell ref="A205:H205"/>
    <mergeCell ref="A210:H210"/>
    <mergeCell ref="A191:H191"/>
    <mergeCell ref="A192:H192"/>
    <mergeCell ref="A193:H193"/>
    <mergeCell ref="A194:H194"/>
    <mergeCell ref="A195:H195"/>
    <mergeCell ref="A196:H196"/>
    <mergeCell ref="A217:H217"/>
    <mergeCell ref="A218:H218"/>
    <mergeCell ref="A219:H219"/>
    <mergeCell ref="A220:H220"/>
    <mergeCell ref="A221:H221"/>
    <mergeCell ref="A222:H222"/>
    <mergeCell ref="A211:H211"/>
    <mergeCell ref="A212:H212"/>
    <mergeCell ref="A213:H213"/>
    <mergeCell ref="A214:H214"/>
    <mergeCell ref="A215:H215"/>
    <mergeCell ref="A216:B216"/>
    <mergeCell ref="C216:H216"/>
    <mergeCell ref="A240:H240"/>
    <mergeCell ref="A241:H241"/>
    <mergeCell ref="A242:H242"/>
    <mergeCell ref="A243:H243"/>
    <mergeCell ref="A244:H244"/>
    <mergeCell ref="A245:H245"/>
    <mergeCell ref="A223:H223"/>
    <mergeCell ref="A224:H224"/>
    <mergeCell ref="A225:H225"/>
    <mergeCell ref="A226:H226"/>
    <mergeCell ref="A238:H238"/>
    <mergeCell ref="A239:H239"/>
    <mergeCell ref="A246:H246"/>
    <mergeCell ref="A247:H247"/>
    <mergeCell ref="A252:H252"/>
    <mergeCell ref="A253:A261"/>
    <mergeCell ref="B253:H253"/>
    <mergeCell ref="B254:H254"/>
    <mergeCell ref="B255:H255"/>
    <mergeCell ref="B256:H256"/>
    <mergeCell ref="B257:H257"/>
    <mergeCell ref="B258:H258"/>
    <mergeCell ref="A275:H275"/>
    <mergeCell ref="A276:H276"/>
    <mergeCell ref="A277:H277"/>
    <mergeCell ref="A278:H278"/>
    <mergeCell ref="A279:B279"/>
    <mergeCell ref="C279:H279"/>
    <mergeCell ref="B259:H259"/>
    <mergeCell ref="B260:H260"/>
    <mergeCell ref="B261:H261"/>
    <mergeCell ref="A267:H267"/>
    <mergeCell ref="A273:H273"/>
    <mergeCell ref="A274:H274"/>
    <mergeCell ref="A286:H286"/>
    <mergeCell ref="A287:H287"/>
    <mergeCell ref="A288:H288"/>
    <mergeCell ref="A289:H289"/>
    <mergeCell ref="A330:H330"/>
    <mergeCell ref="A331:H331"/>
    <mergeCell ref="A280:H280"/>
    <mergeCell ref="A281:H281"/>
    <mergeCell ref="A282:H282"/>
    <mergeCell ref="A283:H283"/>
    <mergeCell ref="A284:H284"/>
    <mergeCell ref="A285:H285"/>
    <mergeCell ref="A338:H338"/>
    <mergeCell ref="A339:H339"/>
    <mergeCell ref="A344:H344"/>
    <mergeCell ref="A345:H345"/>
    <mergeCell ref="A346:I346"/>
    <mergeCell ref="A347:H347"/>
    <mergeCell ref="A332:H332"/>
    <mergeCell ref="A333:H333"/>
    <mergeCell ref="A334:H334"/>
    <mergeCell ref="A335:H335"/>
    <mergeCell ref="A336:H336"/>
    <mergeCell ref="A337:H337"/>
    <mergeCell ref="A362:H362"/>
    <mergeCell ref="A366:H366"/>
    <mergeCell ref="A367:B367"/>
    <mergeCell ref="C367:H367"/>
    <mergeCell ref="A368:H368"/>
    <mergeCell ref="A369:H369"/>
    <mergeCell ref="A348:H348"/>
    <mergeCell ref="A349:H349"/>
    <mergeCell ref="A350:H350"/>
    <mergeCell ref="A351:H351"/>
    <mergeCell ref="A352:H352"/>
    <mergeCell ref="A353:H353"/>
    <mergeCell ref="A376:H376"/>
    <mergeCell ref="A377:H377"/>
    <mergeCell ref="A398:H398"/>
    <mergeCell ref="A399:H399"/>
    <mergeCell ref="A400:H400"/>
    <mergeCell ref="A401:H401"/>
    <mergeCell ref="A370:H370"/>
    <mergeCell ref="A371:H371"/>
    <mergeCell ref="A372:H372"/>
    <mergeCell ref="A373:H373"/>
    <mergeCell ref="A374:H374"/>
    <mergeCell ref="A375:H375"/>
    <mergeCell ref="A412:H412"/>
    <mergeCell ref="A413:H413"/>
    <mergeCell ref="A414:I414"/>
    <mergeCell ref="A415:H415"/>
    <mergeCell ref="A416:H416"/>
    <mergeCell ref="A417:H417"/>
    <mergeCell ref="A402:H402"/>
    <mergeCell ref="A403:H403"/>
    <mergeCell ref="A404:H404"/>
    <mergeCell ref="A405:H405"/>
    <mergeCell ref="A406:H406"/>
    <mergeCell ref="A407:H407"/>
    <mergeCell ref="A435:B435"/>
    <mergeCell ref="C435:H435"/>
    <mergeCell ref="A436:H436"/>
    <mergeCell ref="A437:H437"/>
    <mergeCell ref="A438:H438"/>
    <mergeCell ref="A439:H439"/>
    <mergeCell ref="A418:H418"/>
    <mergeCell ref="A419:H419"/>
    <mergeCell ref="A420:H420"/>
    <mergeCell ref="A421:H421"/>
    <mergeCell ref="A430:H430"/>
    <mergeCell ref="A434:H434"/>
    <mergeCell ref="A489:H489"/>
    <mergeCell ref="A490:H490"/>
    <mergeCell ref="A491:H491"/>
    <mergeCell ref="A492:H492"/>
    <mergeCell ref="A493:H493"/>
    <mergeCell ref="A494:H494"/>
    <mergeCell ref="A440:H440"/>
    <mergeCell ref="A441:H441"/>
    <mergeCell ref="A442:H442"/>
    <mergeCell ref="A443:H443"/>
    <mergeCell ref="A444:H444"/>
    <mergeCell ref="A445:H445"/>
    <mergeCell ref="A504:I504"/>
    <mergeCell ref="A505:H505"/>
    <mergeCell ref="A506:H506"/>
    <mergeCell ref="A507:H507"/>
    <mergeCell ref="A508:H508"/>
    <mergeCell ref="A509:H509"/>
    <mergeCell ref="A495:H495"/>
    <mergeCell ref="A496:H496"/>
    <mergeCell ref="A497:H497"/>
    <mergeCell ref="A498:H498"/>
    <mergeCell ref="A502:H502"/>
    <mergeCell ref="A503:H503"/>
    <mergeCell ref="A527:H527"/>
    <mergeCell ref="A528:H528"/>
    <mergeCell ref="A529:H529"/>
    <mergeCell ref="A530:H530"/>
    <mergeCell ref="A531:H531"/>
    <mergeCell ref="A532:H532"/>
    <mergeCell ref="A510:H510"/>
    <mergeCell ref="A511:H511"/>
    <mergeCell ref="A521:H521"/>
    <mergeCell ref="A525:H525"/>
    <mergeCell ref="A526:B526"/>
    <mergeCell ref="C526:H526"/>
    <mergeCell ref="A653:H653"/>
    <mergeCell ref="A654:H654"/>
    <mergeCell ref="A655:H655"/>
    <mergeCell ref="A656:H656"/>
    <mergeCell ref="A657:H657"/>
    <mergeCell ref="A658:H658"/>
    <mergeCell ref="A533:H533"/>
    <mergeCell ref="A534:H534"/>
    <mergeCell ref="A535:H535"/>
    <mergeCell ref="A536:H536"/>
    <mergeCell ref="A651:H651"/>
    <mergeCell ref="A652:H652"/>
    <mergeCell ref="A667:H667"/>
    <mergeCell ref="A668:H668"/>
    <mergeCell ref="A669:H669"/>
    <mergeCell ref="A670:H670"/>
    <mergeCell ref="A671:H671"/>
    <mergeCell ref="A672:H672"/>
    <mergeCell ref="A659:H659"/>
    <mergeCell ref="A660:H660"/>
    <mergeCell ref="A663:H663"/>
    <mergeCell ref="A664:H664"/>
    <mergeCell ref="A665:I665"/>
    <mergeCell ref="A666:H666"/>
    <mergeCell ref="A685:H685"/>
    <mergeCell ref="A686:B686"/>
    <mergeCell ref="C686:H686"/>
    <mergeCell ref="A687:H687"/>
    <mergeCell ref="A688:H688"/>
    <mergeCell ref="A689:H689"/>
    <mergeCell ref="A676:H676"/>
    <mergeCell ref="A680:H680"/>
    <mergeCell ref="A681:H681"/>
    <mergeCell ref="A682:H682"/>
    <mergeCell ref="A683:H683"/>
    <mergeCell ref="A684:H684"/>
    <mergeCell ref="A696:H696"/>
    <mergeCell ref="A781:H781"/>
    <mergeCell ref="A782:H782"/>
    <mergeCell ref="A783:H783"/>
    <mergeCell ref="A784:H784"/>
    <mergeCell ref="A785:H785"/>
    <mergeCell ref="A690:H690"/>
    <mergeCell ref="A691:H691"/>
    <mergeCell ref="A692:H692"/>
    <mergeCell ref="A693:H693"/>
    <mergeCell ref="A694:H694"/>
    <mergeCell ref="A695:H695"/>
    <mergeCell ref="A797:H797"/>
    <mergeCell ref="A798:H798"/>
    <mergeCell ref="A799:H799"/>
    <mergeCell ref="A800:H800"/>
    <mergeCell ref="A801:H801"/>
    <mergeCell ref="A802:H802"/>
    <mergeCell ref="A786:H786"/>
    <mergeCell ref="A787:H787"/>
    <mergeCell ref="A788:H788"/>
    <mergeCell ref="A789:H789"/>
    <mergeCell ref="A790:H790"/>
    <mergeCell ref="A796:H796"/>
    <mergeCell ref="A819:H819"/>
    <mergeCell ref="A820:H820"/>
    <mergeCell ref="A821:H821"/>
    <mergeCell ref="A822:H822"/>
    <mergeCell ref="A823:H823"/>
    <mergeCell ref="A824:H824"/>
    <mergeCell ref="A803:H803"/>
    <mergeCell ref="A804:H804"/>
    <mergeCell ref="A805:H805"/>
    <mergeCell ref="A811:H811"/>
    <mergeCell ref="A817:H817"/>
    <mergeCell ref="A818:B818"/>
    <mergeCell ref="C818:H818"/>
    <mergeCell ref="A871:H871"/>
    <mergeCell ref="A872:H872"/>
    <mergeCell ref="A873:H873"/>
    <mergeCell ref="A874:H874"/>
    <mergeCell ref="A875:H875"/>
    <mergeCell ref="A876:H876"/>
    <mergeCell ref="A825:H825"/>
    <mergeCell ref="A826:H826"/>
    <mergeCell ref="A827:H827"/>
    <mergeCell ref="A828:H828"/>
    <mergeCell ref="A869:H869"/>
    <mergeCell ref="A870:H870"/>
    <mergeCell ref="A892:H892"/>
    <mergeCell ref="A893:H893"/>
    <mergeCell ref="A894:H894"/>
    <mergeCell ref="A895:H895"/>
    <mergeCell ref="A896:H896"/>
    <mergeCell ref="A897:H897"/>
    <mergeCell ref="A877:H877"/>
    <mergeCell ref="A878:H878"/>
    <mergeCell ref="A888:H888"/>
    <mergeCell ref="A889:H889"/>
    <mergeCell ref="A890:H890"/>
    <mergeCell ref="A891:H891"/>
    <mergeCell ref="A914:H914"/>
    <mergeCell ref="A915:B915"/>
    <mergeCell ref="C915:H915"/>
    <mergeCell ref="A916:H916"/>
    <mergeCell ref="A917:H917"/>
    <mergeCell ref="A918:H918"/>
    <mergeCell ref="A903:H903"/>
    <mergeCell ref="A909:H909"/>
    <mergeCell ref="A910:H910"/>
    <mergeCell ref="A911:H911"/>
    <mergeCell ref="A912:H912"/>
    <mergeCell ref="A913:H913"/>
    <mergeCell ref="A925:H925"/>
    <mergeCell ref="A967:H967"/>
    <mergeCell ref="A968:H968"/>
    <mergeCell ref="A969:H969"/>
    <mergeCell ref="A970:H970"/>
    <mergeCell ref="A971:H971"/>
    <mergeCell ref="A919:H919"/>
    <mergeCell ref="A920:H920"/>
    <mergeCell ref="A921:H921"/>
    <mergeCell ref="A922:H922"/>
    <mergeCell ref="A923:H923"/>
    <mergeCell ref="A924:H924"/>
    <mergeCell ref="A983:H983"/>
    <mergeCell ref="A984:H984"/>
    <mergeCell ref="A985:H985"/>
    <mergeCell ref="A986:H986"/>
    <mergeCell ref="A987:H987"/>
    <mergeCell ref="A988:H988"/>
    <mergeCell ref="A972:H972"/>
    <mergeCell ref="A973:H973"/>
    <mergeCell ref="A974:H974"/>
    <mergeCell ref="A975:H975"/>
    <mergeCell ref="A976:H976"/>
    <mergeCell ref="A982:H982"/>
    <mergeCell ref="A1001:H1001"/>
    <mergeCell ref="A1002:H1002"/>
    <mergeCell ref="A1003:H1003"/>
    <mergeCell ref="A1004:H1004"/>
    <mergeCell ref="A1005:B1005"/>
    <mergeCell ref="C1005:H1005"/>
    <mergeCell ref="A989:H989"/>
    <mergeCell ref="A990:H990"/>
    <mergeCell ref="A991:H991"/>
    <mergeCell ref="A995:H995"/>
    <mergeCell ref="A999:H999"/>
    <mergeCell ref="A1000:H1000"/>
    <mergeCell ref="A1012:H1012"/>
    <mergeCell ref="A1013:H1013"/>
    <mergeCell ref="A1014:H1014"/>
    <mergeCell ref="A1015:H1015"/>
    <mergeCell ref="A1028:H1028"/>
    <mergeCell ref="A1029:H1029"/>
    <mergeCell ref="A1006:H1006"/>
    <mergeCell ref="A1007:H1007"/>
    <mergeCell ref="A1008:H1008"/>
    <mergeCell ref="A1009:H1009"/>
    <mergeCell ref="A1010:H1010"/>
    <mergeCell ref="A1011:H1011"/>
    <mergeCell ref="A1036:H1036"/>
    <mergeCell ref="A1037:H1037"/>
    <mergeCell ref="A1040:H1040"/>
    <mergeCell ref="A1041:H1041"/>
    <mergeCell ref="A1042:H1042"/>
    <mergeCell ref="A1043:H1043"/>
    <mergeCell ref="A1030:H1030"/>
    <mergeCell ref="A1031:H1031"/>
    <mergeCell ref="A1032:H1032"/>
    <mergeCell ref="A1033:H1033"/>
    <mergeCell ref="A1034:H1034"/>
    <mergeCell ref="A1035:H1035"/>
    <mergeCell ref="A1055:H1055"/>
    <mergeCell ref="A1059:H1059"/>
    <mergeCell ref="A1060:B1060"/>
    <mergeCell ref="C1060:H1060"/>
    <mergeCell ref="A1061:H1061"/>
    <mergeCell ref="A1062:H1062"/>
    <mergeCell ref="A1044:H1044"/>
    <mergeCell ref="A1045:H1045"/>
    <mergeCell ref="A1046:H1046"/>
    <mergeCell ref="A1047:H1047"/>
    <mergeCell ref="A1048:H1048"/>
    <mergeCell ref="A1049:H1049"/>
    <mergeCell ref="A1069:H1069"/>
    <mergeCell ref="A1070:H1070"/>
    <mergeCell ref="A1109:H1109"/>
    <mergeCell ref="A1110:H1110"/>
    <mergeCell ref="A1111:H1111"/>
    <mergeCell ref="A1112:H1112"/>
    <mergeCell ref="A1063:H1063"/>
    <mergeCell ref="A1064:H1064"/>
    <mergeCell ref="A1065:H1065"/>
    <mergeCell ref="A1066:H1066"/>
    <mergeCell ref="A1067:H1067"/>
    <mergeCell ref="A1068:H1068"/>
    <mergeCell ref="A1129:H1129"/>
    <mergeCell ref="A1130:H1130"/>
    <mergeCell ref="A1131:H1131"/>
    <mergeCell ref="A1132:H1132"/>
    <mergeCell ref="A1133:H1133"/>
    <mergeCell ref="A1134:H1134"/>
    <mergeCell ref="A1113:H1113"/>
    <mergeCell ref="A1114:H1114"/>
    <mergeCell ref="A1115:H1115"/>
    <mergeCell ref="A1116:H1116"/>
    <mergeCell ref="A1117:H1117"/>
    <mergeCell ref="A1118:H1118"/>
    <mergeCell ref="A1149:H1149"/>
    <mergeCell ref="A1150:H1150"/>
    <mergeCell ref="A1151:H1151"/>
    <mergeCell ref="A1152:H1152"/>
    <mergeCell ref="A1153:H1153"/>
    <mergeCell ref="A1154:B1154"/>
    <mergeCell ref="C1154:H1154"/>
    <mergeCell ref="A1135:H1135"/>
    <mergeCell ref="A1136:H1136"/>
    <mergeCell ref="A1137:H1137"/>
    <mergeCell ref="A1138:H1138"/>
    <mergeCell ref="A1144:H1144"/>
    <mergeCell ref="A1148:H1148"/>
    <mergeCell ref="A1161:H1161"/>
    <mergeCell ref="A1162:H1162"/>
    <mergeCell ref="A1163:H1163"/>
    <mergeCell ref="A1164:H1164"/>
    <mergeCell ref="A1226:H1226"/>
    <mergeCell ref="A1227:H1227"/>
    <mergeCell ref="A1155:H1155"/>
    <mergeCell ref="A1156:H1156"/>
    <mergeCell ref="A1157:H1157"/>
    <mergeCell ref="A1158:H1158"/>
    <mergeCell ref="A1159:H1159"/>
    <mergeCell ref="A1160:H1160"/>
    <mergeCell ref="A1234:H1234"/>
    <mergeCell ref="A1238:H1238"/>
    <mergeCell ref="A1239:H1239"/>
    <mergeCell ref="A1240:H1240"/>
    <mergeCell ref="A1241:H1241"/>
    <mergeCell ref="A1242:H1242"/>
    <mergeCell ref="A1228:H1228"/>
    <mergeCell ref="A1229:H1229"/>
    <mergeCell ref="A1230:H1230"/>
    <mergeCell ref="A1231:H1231"/>
    <mergeCell ref="A1232:H1232"/>
    <mergeCell ref="A1233:H1233"/>
    <mergeCell ref="A1257:H1257"/>
    <mergeCell ref="A1258:H1258"/>
    <mergeCell ref="A1259:H1259"/>
    <mergeCell ref="A1260:H1260"/>
    <mergeCell ref="A1261:H1261"/>
    <mergeCell ref="A1262:B1262"/>
    <mergeCell ref="C1262:H1262"/>
    <mergeCell ref="A1243:H1243"/>
    <mergeCell ref="A1244:H1244"/>
    <mergeCell ref="A1245:H1245"/>
    <mergeCell ref="A1246:H1246"/>
    <mergeCell ref="A1247:H1247"/>
    <mergeCell ref="A1256:H1256"/>
    <mergeCell ref="A1269:H1269"/>
    <mergeCell ref="A1270:H1270"/>
    <mergeCell ref="A1271:H1271"/>
    <mergeCell ref="A1272:H1272"/>
    <mergeCell ref="A1312:H1312"/>
    <mergeCell ref="A1313:H1313"/>
    <mergeCell ref="A1263:H1263"/>
    <mergeCell ref="A1264:H1264"/>
    <mergeCell ref="A1265:H1265"/>
    <mergeCell ref="A1266:H1266"/>
    <mergeCell ref="A1267:H1267"/>
    <mergeCell ref="A1268:H1268"/>
    <mergeCell ref="A1320:H1320"/>
    <mergeCell ref="A1321:H1321"/>
    <mergeCell ref="A1330:H1330"/>
    <mergeCell ref="A1331:H1331"/>
    <mergeCell ref="A1332:H1332"/>
    <mergeCell ref="A1333:H1333"/>
    <mergeCell ref="A1314:H1314"/>
    <mergeCell ref="A1315:H1315"/>
    <mergeCell ref="A1316:H1316"/>
    <mergeCell ref="A1317:H1317"/>
    <mergeCell ref="A1318:H1318"/>
    <mergeCell ref="A1319:H1319"/>
    <mergeCell ref="A1347:H1347"/>
    <mergeCell ref="A1355:H1355"/>
    <mergeCell ref="A1356:B1356"/>
    <mergeCell ref="C1356:H1356"/>
    <mergeCell ref="A1357:H1357"/>
    <mergeCell ref="A1358:H1358"/>
    <mergeCell ref="A1334:H1334"/>
    <mergeCell ref="A1335:H1335"/>
    <mergeCell ref="A1336:H1336"/>
    <mergeCell ref="A1337:H1337"/>
    <mergeCell ref="A1338:H1338"/>
    <mergeCell ref="A1339:H1339"/>
    <mergeCell ref="A1365:H1365"/>
    <mergeCell ref="A1366:H1366"/>
    <mergeCell ref="A1412:H1412"/>
    <mergeCell ref="A1413:H1413"/>
    <mergeCell ref="A1414:H1414"/>
    <mergeCell ref="A1415:H1415"/>
    <mergeCell ref="A1359:H1359"/>
    <mergeCell ref="A1360:H1360"/>
    <mergeCell ref="A1361:H1361"/>
    <mergeCell ref="A1362:H1362"/>
    <mergeCell ref="A1363:H1363"/>
    <mergeCell ref="A1364:H1364"/>
    <mergeCell ref="A1431:H1431"/>
    <mergeCell ref="A1432:H1432"/>
    <mergeCell ref="A1433:H1433"/>
    <mergeCell ref="A1434:H1434"/>
    <mergeCell ref="A1435:H1435"/>
    <mergeCell ref="A1436:H1436"/>
    <mergeCell ref="A1416:H1416"/>
    <mergeCell ref="A1417:H1417"/>
    <mergeCell ref="A1418:H1418"/>
    <mergeCell ref="A1419:H1419"/>
    <mergeCell ref="A1420:H1420"/>
    <mergeCell ref="A1421:H1421"/>
    <mergeCell ref="A1457:B1457"/>
    <mergeCell ref="C1457:H1457"/>
    <mergeCell ref="A1458:H1458"/>
    <mergeCell ref="A1459:H1459"/>
    <mergeCell ref="A1460:H1460"/>
    <mergeCell ref="A1461:H1461"/>
    <mergeCell ref="A1437:H1437"/>
    <mergeCell ref="A1438:H1438"/>
    <mergeCell ref="A1439:H1439"/>
    <mergeCell ref="A1440:H1440"/>
    <mergeCell ref="A1448:H1448"/>
    <mergeCell ref="A1456:H1456"/>
    <mergeCell ref="A1511:H1511"/>
    <mergeCell ref="A1512:H1512"/>
    <mergeCell ref="A1513:H1513"/>
    <mergeCell ref="A1514:H1514"/>
    <mergeCell ref="A1515:H1515"/>
    <mergeCell ref="A1516:H1516"/>
    <mergeCell ref="A1462:H1462"/>
    <mergeCell ref="A1463:H1463"/>
    <mergeCell ref="A1464:H1464"/>
    <mergeCell ref="A1465:H1465"/>
    <mergeCell ref="A1466:H1466"/>
    <mergeCell ref="A1467:H1467"/>
    <mergeCell ref="A1531:H1531"/>
    <mergeCell ref="A1532:H1532"/>
    <mergeCell ref="A1533:H1533"/>
    <mergeCell ref="A1534:H1534"/>
    <mergeCell ref="A1535:H1535"/>
    <mergeCell ref="A1536:H1536"/>
    <mergeCell ref="A1517:H1517"/>
    <mergeCell ref="A1518:H1518"/>
    <mergeCell ref="A1519:H1519"/>
    <mergeCell ref="A1520:H1520"/>
    <mergeCell ref="A1529:H1529"/>
    <mergeCell ref="A1530:H1530"/>
    <mergeCell ref="A1556:H1556"/>
    <mergeCell ref="A1557:H1557"/>
    <mergeCell ref="A1558:H1558"/>
    <mergeCell ref="A1559:H1559"/>
    <mergeCell ref="A1560:H1560"/>
    <mergeCell ref="A1561:H1561"/>
    <mergeCell ref="A1537:H1537"/>
    <mergeCell ref="A1538:H1538"/>
    <mergeCell ref="A1546:H1546"/>
    <mergeCell ref="A1554:H1554"/>
    <mergeCell ref="A1555:B1555"/>
    <mergeCell ref="C1555:H1555"/>
    <mergeCell ref="A1574:H1574"/>
    <mergeCell ref="A1575:H1575"/>
    <mergeCell ref="A1576:H1576"/>
    <mergeCell ref="A1577:H1577"/>
    <mergeCell ref="A1578:H1578"/>
    <mergeCell ref="A1579:H1579"/>
    <mergeCell ref="A1562:H1562"/>
    <mergeCell ref="A1563:H1563"/>
    <mergeCell ref="A1564:H1564"/>
    <mergeCell ref="A1565:H1565"/>
    <mergeCell ref="A1572:H1572"/>
    <mergeCell ref="A1573:H1573"/>
    <mergeCell ref="A1589:H1589"/>
    <mergeCell ref="A1590:H1590"/>
    <mergeCell ref="A1591:H1591"/>
    <mergeCell ref="A1592:H1592"/>
    <mergeCell ref="A1593:H1593"/>
    <mergeCell ref="A1594:H1594"/>
    <mergeCell ref="A1580:H1580"/>
    <mergeCell ref="A1581:H1581"/>
    <mergeCell ref="A1585:H1585"/>
    <mergeCell ref="A1586:H1586"/>
    <mergeCell ref="A1587:H1587"/>
    <mergeCell ref="A1588:H1588"/>
    <mergeCell ref="A1618:H1618"/>
    <mergeCell ref="A1619:B1619"/>
    <mergeCell ref="C1619:H1619"/>
    <mergeCell ref="A1620:H1620"/>
    <mergeCell ref="A1621:H1621"/>
    <mergeCell ref="A1622:H1622"/>
    <mergeCell ref="A1605:H1605"/>
    <mergeCell ref="A1613:H1613"/>
    <mergeCell ref="A1614:H1614"/>
    <mergeCell ref="A1615:H1615"/>
    <mergeCell ref="A1616:H1616"/>
    <mergeCell ref="A1617:H1617"/>
    <mergeCell ref="A1629:H1629"/>
    <mergeCell ref="A1662:H1662"/>
    <mergeCell ref="A1663:H1663"/>
    <mergeCell ref="A1664:H1664"/>
    <mergeCell ref="A1665:H1665"/>
    <mergeCell ref="A1666:H1666"/>
    <mergeCell ref="A1623:H1623"/>
    <mergeCell ref="A1624:H1624"/>
    <mergeCell ref="A1625:H1625"/>
    <mergeCell ref="A1626:H1626"/>
    <mergeCell ref="A1627:H1627"/>
    <mergeCell ref="A1628:H1628"/>
    <mergeCell ref="A1680:H1680"/>
    <mergeCell ref="A1681:H1681"/>
    <mergeCell ref="A1682:H1682"/>
    <mergeCell ref="A1683:H1683"/>
    <mergeCell ref="A1684:H1684"/>
    <mergeCell ref="A1685:H1685"/>
    <mergeCell ref="A1667:H1667"/>
    <mergeCell ref="A1668:H1668"/>
    <mergeCell ref="A1669:H1669"/>
    <mergeCell ref="A1670:H1670"/>
    <mergeCell ref="A1671:H1671"/>
    <mergeCell ref="A1679:H1679"/>
    <mergeCell ref="A1698:H1698"/>
    <mergeCell ref="A1699:H1699"/>
    <mergeCell ref="A1700:H1700"/>
    <mergeCell ref="A1701:H1701"/>
    <mergeCell ref="A1702:H1702"/>
    <mergeCell ref="A1703:H1703"/>
    <mergeCell ref="A1686:H1686"/>
    <mergeCell ref="A1687:H1687"/>
    <mergeCell ref="A1688:H1688"/>
    <mergeCell ref="A1692:H1692"/>
    <mergeCell ref="A1696:H1696"/>
    <mergeCell ref="A1697:B1697"/>
    <mergeCell ref="C1697:H1697"/>
    <mergeCell ref="A1749:H1749"/>
    <mergeCell ref="A1750:H1750"/>
    <mergeCell ref="A1751:H1751"/>
    <mergeCell ref="A1752:H1752"/>
    <mergeCell ref="A1753:H1753"/>
    <mergeCell ref="A1754:H1754"/>
    <mergeCell ref="A1704:H1704"/>
    <mergeCell ref="A1705:H1705"/>
    <mergeCell ref="A1706:H1706"/>
    <mergeCell ref="A1707:H1707"/>
    <mergeCell ref="A1747:H1747"/>
    <mergeCell ref="A1748:H1748"/>
    <mergeCell ref="A1772:H1772"/>
    <mergeCell ref="A1763:H1763"/>
    <mergeCell ref="A1764:H1764"/>
    <mergeCell ref="A1765:H1765"/>
    <mergeCell ref="A1766:H1766"/>
    <mergeCell ref="A1767:H1767"/>
    <mergeCell ref="A1768:H1768"/>
    <mergeCell ref="A1755:H1755"/>
    <mergeCell ref="A1756:H1756"/>
    <mergeCell ref="A1759:H1759"/>
    <mergeCell ref="A1760:H1760"/>
    <mergeCell ref="A1761:H1761"/>
    <mergeCell ref="A1762:H1762"/>
  </mergeCells>
  <conditionalFormatting sqref="G698:G779">
    <cfRule type="cellIs" dxfId="14" priority="5" operator="notEqual">
      <formula>OFFSET(G698,0,-2)</formula>
    </cfRule>
  </conditionalFormatting>
  <conditionalFormatting sqref="G807:G810">
    <cfRule type="cellIs" dxfId="13" priority="6" operator="notEqual">
      <formula>OFFSET(G807,0,-2)</formula>
    </cfRule>
  </conditionalFormatting>
  <conditionalFormatting sqref="G813:G816">
    <cfRule type="cellIs" dxfId="12" priority="7" operator="notEqual">
      <formula>OFFSET(G813,0,-2)</formula>
    </cfRule>
  </conditionalFormatting>
  <conditionalFormatting sqref="G830:G868 G881 G885:G887">
    <cfRule type="cellIs" dxfId="11" priority="8" operator="notEqual">
      <formula>OFFSET(G830,0,-2)</formula>
    </cfRule>
  </conditionalFormatting>
  <conditionalFormatting sqref="G899:G902">
    <cfRule type="cellIs" dxfId="10" priority="9" operator="notEqual">
      <formula>OFFSET(G899,0,-2)</formula>
    </cfRule>
  </conditionalFormatting>
  <conditionalFormatting sqref="G905:G908">
    <cfRule type="cellIs" dxfId="9" priority="10" operator="notEqual">
      <formula>OFFSET(G905,0,-2)</formula>
    </cfRule>
  </conditionalFormatting>
  <conditionalFormatting sqref="H999:H1147">
    <cfRule type="containsText" dxfId="8" priority="3" operator="containsText" text="ФБ">
      <formula>NOT(ISERROR(SEARCH("ФБ",H999)))</formula>
    </cfRule>
  </conditionalFormatting>
  <conditionalFormatting sqref="H1148:H1255">
    <cfRule type="cellIs" dxfId="7" priority="1" operator="equal">
      <formula>"ФБ"</formula>
    </cfRule>
  </conditionalFormatting>
  <dataValidations count="2">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B52:B53 B248:B249 B979:B980 B955:B958 B1325 B1423 B1522 B1540 B1567 B1583" xr:uid="{00000000-0002-0000-0E00-000000000000}"/>
    <dataValidation allowBlank="1" showErrorMessage="1" sqref="A273:H277 A278:I679 A1148:H1255" xr:uid="{00000000-0002-0000-0E00-000001000000}"/>
  </dataValidations>
  <hyperlinks>
    <hyperlink ref="B312" r:id="rId1" tooltip="Набор &quot;Пальчиковый театр&quot; для средней группы по сказкам (не менее 4 сказок)" display="https://detsad-shop.ru/muzykalnyy-zal/teatr-palchikovyy-i-kukolnyy-teatr/teatr-palchikovyj/nabor-palchikovyy-teatr-dlya-sred.-gr.-po-skazkam-ne-menee-4-sk.html" xr:uid="{00000000-0004-0000-0E00-000000000000}"/>
  </hyperlinks>
  <pageMargins left="0.7" right="0.7" top="0.75" bottom="0.75" header="0.3" footer="0.3"/>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Лист9"/>
  <dimension ref="A1:A79"/>
  <sheetViews>
    <sheetView workbookViewId="0">
      <selection activeCell="A2" sqref="A2"/>
    </sheetView>
  </sheetViews>
  <sheetFormatPr defaultRowHeight="14.4"/>
  <cols>
    <col min="1" max="1" width="28.6640625" style="21" customWidth="1"/>
  </cols>
  <sheetData>
    <row r="1" spans="1:1" ht="15.6">
      <c r="A1" s="16" t="s">
        <v>7</v>
      </c>
    </row>
    <row r="2" spans="1:1" ht="15.6">
      <c r="A2" s="16" t="s">
        <v>11</v>
      </c>
    </row>
    <row r="3" spans="1:1" ht="15.6">
      <c r="A3" s="16" t="s">
        <v>5</v>
      </c>
    </row>
    <row r="4" spans="1:1" ht="15.6">
      <c r="A4" s="16" t="s">
        <v>18</v>
      </c>
    </row>
    <row r="5" spans="1:1" ht="15.6">
      <c r="A5" s="16" t="s">
        <v>9</v>
      </c>
    </row>
    <row r="6" spans="1:1" ht="15.6">
      <c r="A6" s="16" t="s">
        <v>30</v>
      </c>
    </row>
    <row r="7" spans="1:1" ht="15.6">
      <c r="A7" s="16" t="s">
        <v>58</v>
      </c>
    </row>
    <row r="8" spans="1:1">
      <c r="A8" s="20"/>
    </row>
    <row r="9" spans="1:1">
      <c r="A9" s="20"/>
    </row>
    <row r="10" spans="1:1">
      <c r="A10" s="20"/>
    </row>
    <row r="11" spans="1:1">
      <c r="A11" s="20"/>
    </row>
    <row r="12" spans="1:1">
      <c r="A12" s="20"/>
    </row>
    <row r="13" spans="1:1">
      <c r="A13" s="20"/>
    </row>
    <row r="14" spans="1:1">
      <c r="A14" s="20"/>
    </row>
    <row r="15" spans="1:1">
      <c r="A15" s="20"/>
    </row>
    <row r="16" spans="1:1">
      <c r="A16" s="20"/>
    </row>
    <row r="17" spans="1:1">
      <c r="A17" s="20"/>
    </row>
    <row r="18" spans="1:1">
      <c r="A18" s="20"/>
    </row>
    <row r="19" spans="1:1">
      <c r="A19" s="20"/>
    </row>
    <row r="20" spans="1:1">
      <c r="A20" s="20"/>
    </row>
    <row r="21" spans="1:1">
      <c r="A21" s="20"/>
    </row>
    <row r="22" spans="1:1">
      <c r="A22" s="20"/>
    </row>
    <row r="23" spans="1:1">
      <c r="A23" s="20"/>
    </row>
    <row r="24" spans="1:1">
      <c r="A24" s="20"/>
    </row>
    <row r="25" spans="1:1">
      <c r="A25" s="20"/>
    </row>
    <row r="26" spans="1:1">
      <c r="A26" s="20"/>
    </row>
    <row r="27" spans="1:1">
      <c r="A27" s="20"/>
    </row>
    <row r="28" spans="1:1">
      <c r="A28" s="20"/>
    </row>
    <row r="29" spans="1:1">
      <c r="A29" s="20"/>
    </row>
    <row r="30" spans="1:1">
      <c r="A30" s="20"/>
    </row>
    <row r="31" spans="1:1">
      <c r="A31" s="20"/>
    </row>
    <row r="32" spans="1:1">
      <c r="A32" s="20"/>
    </row>
    <row r="33" spans="1:1">
      <c r="A33" s="20"/>
    </row>
    <row r="34" spans="1:1">
      <c r="A34" s="20"/>
    </row>
    <row r="35" spans="1:1">
      <c r="A35" s="20"/>
    </row>
    <row r="36" spans="1:1">
      <c r="A36" s="20"/>
    </row>
    <row r="37" spans="1:1">
      <c r="A37" s="20"/>
    </row>
    <row r="38" spans="1:1">
      <c r="A38" s="20"/>
    </row>
    <row r="39" spans="1:1">
      <c r="A39" s="20"/>
    </row>
    <row r="40" spans="1:1">
      <c r="A40" s="20"/>
    </row>
    <row r="41" spans="1:1">
      <c r="A41" s="20"/>
    </row>
    <row r="42" spans="1:1">
      <c r="A42" s="20"/>
    </row>
    <row r="43" spans="1:1">
      <c r="A43" s="20"/>
    </row>
    <row r="44" spans="1:1">
      <c r="A44" s="20"/>
    </row>
    <row r="45" spans="1:1">
      <c r="A45" s="20"/>
    </row>
    <row r="46" spans="1:1">
      <c r="A46" s="20"/>
    </row>
    <row r="47" spans="1:1">
      <c r="A47" s="20"/>
    </row>
    <row r="48" spans="1:1">
      <c r="A48" s="20"/>
    </row>
    <row r="49" spans="1:1">
      <c r="A49" s="20"/>
    </row>
    <row r="50" spans="1:1">
      <c r="A50" s="20"/>
    </row>
    <row r="51" spans="1:1">
      <c r="A51" s="20"/>
    </row>
    <row r="52" spans="1:1">
      <c r="A52" s="20"/>
    </row>
    <row r="53" spans="1:1">
      <c r="A53" s="20"/>
    </row>
    <row r="54" spans="1:1">
      <c r="A54" s="20"/>
    </row>
    <row r="55" spans="1:1">
      <c r="A55" s="20"/>
    </row>
    <row r="56" spans="1:1">
      <c r="A56" s="20"/>
    </row>
    <row r="57" spans="1:1">
      <c r="A57" s="20"/>
    </row>
    <row r="58" spans="1:1">
      <c r="A58" s="20"/>
    </row>
    <row r="59" spans="1:1">
      <c r="A59" s="20"/>
    </row>
    <row r="60" spans="1:1">
      <c r="A60" s="20"/>
    </row>
    <row r="61" spans="1:1">
      <c r="A61" s="20"/>
    </row>
    <row r="62" spans="1:1">
      <c r="A62" s="20"/>
    </row>
    <row r="63" spans="1:1">
      <c r="A63" s="20"/>
    </row>
    <row r="64" spans="1:1">
      <c r="A64" s="20"/>
    </row>
    <row r="65" spans="1:1">
      <c r="A65" s="20"/>
    </row>
    <row r="66" spans="1:1">
      <c r="A66" s="20"/>
    </row>
    <row r="67" spans="1:1">
      <c r="A67" s="20"/>
    </row>
    <row r="68" spans="1:1">
      <c r="A68" s="20"/>
    </row>
    <row r="69" spans="1:1">
      <c r="A69" s="20"/>
    </row>
    <row r="70" spans="1:1">
      <c r="A70" s="20"/>
    </row>
    <row r="71" spans="1:1">
      <c r="A71" s="20"/>
    </row>
    <row r="72" spans="1:1">
      <c r="A72" s="20"/>
    </row>
    <row r="73" spans="1:1">
      <c r="A73" s="20"/>
    </row>
    <row r="74" spans="1:1">
      <c r="A74" s="20"/>
    </row>
    <row r="75" spans="1:1">
      <c r="A75" s="20"/>
    </row>
    <row r="76" spans="1:1">
      <c r="A76" s="20"/>
    </row>
    <row r="77" spans="1:1">
      <c r="A77" s="20"/>
    </row>
    <row r="78" spans="1:1">
      <c r="A78" s="20"/>
    </row>
    <row r="79" spans="1:1">
      <c r="A79" s="20"/>
    </row>
  </sheetData>
  <sortState xmlns:xlrd2="http://schemas.microsoft.com/office/spreadsheetml/2017/richdata2" ref="A1:A77">
    <sortCondition ref="A1:A77"/>
  </sortState>
  <conditionalFormatting sqref="A1:A7">
    <cfRule type="expression" dxfId="6" priority="1">
      <formula>EXACT("Учебные пособия",A1)</formula>
    </cfRule>
    <cfRule type="expression" dxfId="5" priority="8">
      <formula>EXACT("Техника безопасности",A1)</formula>
    </cfRule>
    <cfRule type="expression" dxfId="4" priority="9">
      <formula>EXACT("Охрана труда",A1)</formula>
    </cfRule>
    <cfRule type="expression" dxfId="3" priority="10">
      <formula>EXACT("Программное обеспечение",A1)</formula>
    </cfRule>
    <cfRule type="expression" dxfId="2" priority="11">
      <formula>EXACT("Оборудование IT",A1)</formula>
    </cfRule>
    <cfRule type="expression" dxfId="1" priority="12">
      <formula>EXACT("Мебель",A1)</formula>
    </cfRule>
    <cfRule type="expression" dxfId="0" priority="13">
      <formula>EXACT("Оборудование",A1)</formula>
    </cfRule>
  </conditionalFormatting>
  <dataValidations disablePrompts="1" count="1">
    <dataValidation type="list" allowBlank="1" showInputMessage="1" showErrorMessage="1" sqref="A80:A1048576" xr:uid="{00000000-0002-0000-0F00-000000000000}">
      <formula1>"Мебель, Оборудование, Программное обеспечение, Оборудование IT"</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9</vt:i4>
      </vt:variant>
    </vt:vector>
  </HeadingPairs>
  <TitlesOfParts>
    <vt:vector size="9" baseType="lpstr">
      <vt:lpstr>Базовый ИЛ</vt:lpstr>
      <vt:lpstr>Вариативная часть</vt:lpstr>
      <vt:lpstr>Общая зона</vt:lpstr>
      <vt:lpstr>Рабочее место учащегося</vt:lpstr>
      <vt:lpstr>Рабочее место преподавателя</vt:lpstr>
      <vt:lpstr>Охрана труда</vt:lpstr>
      <vt:lpstr>Перечень кластеров</vt:lpstr>
      <vt:lpstr>Все ИЛ</vt:lpstr>
      <vt:lpstr>Виды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Шугаева</dc:creator>
  <cp:lastModifiedBy>Тармин Виктор</cp:lastModifiedBy>
  <cp:lastPrinted>2022-05-24T09:01:34Z</cp:lastPrinted>
  <dcterms:created xsi:type="dcterms:W3CDTF">2022-04-20T09:12:32Z</dcterms:created>
  <dcterms:modified xsi:type="dcterms:W3CDTF">2026-03-27T06:26:21Z</dcterms:modified>
</cp:coreProperties>
</file>